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https://ilgov-my.sharepoint.com/personal/maryann_dyar_illinois_gov/Documents/Documents/SFY26 Continuation Funding Materials to post/"/>
    </mc:Choice>
  </mc:AlternateContent>
  <xr:revisionPtr revIDLastSave="0" documentId="8_{24B4427E-374A-4D91-8271-633BF1756EFB}" xr6:coauthVersionLast="44" xr6:coauthVersionMax="44" xr10:uidLastSave="{00000000-0000-0000-0000-000000000000}"/>
  <bookViews>
    <workbookView xWindow="-110" yWindow="-110" windowWidth="19420" windowHeight="10300" tabRatio="941" activeTab="8"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 Personnel" sheetId="32" r:id="rId7"/>
    <sheet name="Fringe Benefits" sheetId="10" r:id="rId8"/>
    <sheet name="Travel" sheetId="11" r:id="rId9"/>
    <sheet name="Equipment " sheetId="12" r:id="rId10"/>
    <sheet name="Supplies" sheetId="13" r:id="rId11"/>
    <sheet name="Subcontracts and Subawards" sheetId="14" r:id="rId12"/>
    <sheet name="Consultant" sheetId="15" state="hidden" r:id="rId13"/>
    <sheet name="Construction " sheetId="16" state="hidden" r:id="rId14"/>
    <sheet name="Rent and Utilities" sheetId="17" r:id="rId15"/>
    <sheet name="R &amp; D " sheetId="18" state="hidden" r:id="rId16"/>
    <sheet name="Telecommunications " sheetId="19" r:id="rId17"/>
    <sheet name="Training &amp; Education" sheetId="20" r:id="rId18"/>
    <sheet name="Direct Administrative " sheetId="21" state="hidden" r:id="rId19"/>
    <sheet name="GRANT EXCLUSIVE LINE ITEM " sheetId="23" state="hidden" r:id="rId20"/>
    <sheet name="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6">' Personnel'!$B$1:$J$20</definedName>
    <definedName name="_xlnm.Print_Area" localSheetId="23">'Budget Instructions (General)'!$A$1:$P$87</definedName>
    <definedName name="_xlnm.Print_Area" localSheetId="12">Consultant!$A$1:$J$37</definedName>
    <definedName name="_xlnm.Print_Area" localSheetId="9">'Equipment '!$A$1:$J$17</definedName>
    <definedName name="_xlnm.Print_Area" localSheetId="7">'Fringe Benefits'!$B$1:$O$22</definedName>
    <definedName name="_xlnm.Print_Area" localSheetId="20">'Indirect Costs '!$B$1:$J$29</definedName>
    <definedName name="_xlnm.Print_Area" localSheetId="14">'Rent and Utilities'!$B$1:$J$21</definedName>
    <definedName name="_xlnm.Print_Area" localSheetId="0">'Section A - ICJIA Funds'!$A$1:$F$30</definedName>
    <definedName name="_xlnm.Print_Area" localSheetId="1">'Section A - Indirect Cost Info'!$B$1:$K$30</definedName>
    <definedName name="_xlnm.Print_Area" localSheetId="21">'Section C - Budget Summary '!$A$1:$G$21</definedName>
    <definedName name="_xlnm.Print_Area" localSheetId="11">'Subcontracts and Subawards'!$A$1:$J$25</definedName>
    <definedName name="_xlnm.Print_Area" localSheetId="10">Supplies!$A$1:$K$28</definedName>
    <definedName name="_xlnm.Print_Area" localSheetId="16">'Telecommunications '!$A$1:$I$21</definedName>
    <definedName name="_xlnm.Print_Area" localSheetId="17">'Training &amp; Education'!$A$1:$I$21</definedName>
    <definedName name="_xlnm.Print_Area" localSheetId="8">Travel!$B$1:$L$20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24" l="1"/>
  <c r="H6" i="24" s="1"/>
  <c r="E20" i="25" s="1"/>
  <c r="I8" i="20"/>
  <c r="G8" i="20" s="1"/>
  <c r="I9" i="20"/>
  <c r="G9" i="20" s="1"/>
  <c r="I10" i="20"/>
  <c r="G10" i="20" s="1"/>
  <c r="I11" i="20"/>
  <c r="G11" i="20" s="1"/>
  <c r="I12" i="20"/>
  <c r="I13" i="20"/>
  <c r="G13" i="20" s="1"/>
  <c r="I14" i="20"/>
  <c r="G14" i="20" s="1"/>
  <c r="I15" i="20"/>
  <c r="G15" i="20" s="1"/>
  <c r="I16" i="20"/>
  <c r="G16" i="20" s="1"/>
  <c r="I17" i="20"/>
  <c r="G17" i="20" s="1"/>
  <c r="I18" i="20"/>
  <c r="G18" i="20" s="1"/>
  <c r="I7" i="19"/>
  <c r="G7" i="19" s="1"/>
  <c r="I8" i="19"/>
  <c r="G8" i="19" s="1"/>
  <c r="I9" i="19"/>
  <c r="G9" i="19" s="1"/>
  <c r="J8" i="17"/>
  <c r="H8" i="17" s="1"/>
  <c r="J9" i="17"/>
  <c r="H9" i="17" s="1"/>
  <c r="J10" i="17"/>
  <c r="H10" i="17" s="1"/>
  <c r="J11" i="17"/>
  <c r="H11" i="17" s="1"/>
  <c r="J12" i="17"/>
  <c r="H12" i="17" s="1"/>
  <c r="J13" i="17"/>
  <c r="H13" i="17" s="1"/>
  <c r="J14" i="17"/>
  <c r="H14" i="17" s="1"/>
  <c r="J15" i="17"/>
  <c r="H15" i="17" s="1"/>
  <c r="J16" i="17"/>
  <c r="H16" i="17" s="1"/>
  <c r="J17" i="17"/>
  <c r="H17" i="17" s="1"/>
  <c r="J18" i="17"/>
  <c r="H18" i="17" s="1"/>
  <c r="J7" i="17"/>
  <c r="H7" i="17" s="1"/>
  <c r="J9" i="14"/>
  <c r="K6" i="13"/>
  <c r="I6" i="13" s="1"/>
  <c r="K7" i="13"/>
  <c r="I7" i="13" s="1"/>
  <c r="K8" i="13"/>
  <c r="I8" i="13" s="1"/>
  <c r="K9" i="13"/>
  <c r="I9" i="13" s="1"/>
  <c r="L7" i="11"/>
  <c r="J8" i="32"/>
  <c r="H8" i="32" s="1"/>
  <c r="J9" i="32"/>
  <c r="E10" i="10" s="1"/>
  <c r="J10" i="32"/>
  <c r="H10" i="32" s="1"/>
  <c r="J11" i="32"/>
  <c r="H11" i="32" s="1"/>
  <c r="I7" i="20"/>
  <c r="G7" i="20" s="1"/>
  <c r="I18" i="19"/>
  <c r="G18" i="19" s="1"/>
  <c r="I17" i="19"/>
  <c r="G17" i="19" s="1"/>
  <c r="I16" i="19"/>
  <c r="G16" i="19" s="1"/>
  <c r="I15" i="19"/>
  <c r="G15" i="19" s="1"/>
  <c r="I14" i="19"/>
  <c r="G14" i="19" s="1"/>
  <c r="I13" i="19"/>
  <c r="G13" i="19" s="1"/>
  <c r="I12" i="19"/>
  <c r="G12" i="19" s="1"/>
  <c r="I11" i="19"/>
  <c r="G11" i="19" s="1"/>
  <c r="I10" i="19"/>
  <c r="G10" i="19" s="1"/>
  <c r="H19" i="20"/>
  <c r="F16" i="25" s="1"/>
  <c r="C26" i="8" s="1"/>
  <c r="F26" i="8" s="1"/>
  <c r="H19" i="19"/>
  <c r="F15" i="25" s="1"/>
  <c r="C25" i="8" s="1"/>
  <c r="F25" i="8" s="1"/>
  <c r="I19" i="17"/>
  <c r="F13" i="25" s="1"/>
  <c r="C23" i="8" s="1"/>
  <c r="F23" i="8" s="1"/>
  <c r="I1" i="32"/>
  <c r="N1" i="10" s="1"/>
  <c r="K1" i="11" s="1"/>
  <c r="I1" i="12" s="1"/>
  <c r="J1" i="13" s="1"/>
  <c r="B1" i="32"/>
  <c r="B1" i="10" s="1"/>
  <c r="G3" i="5"/>
  <c r="G2" i="5"/>
  <c r="F1" i="5"/>
  <c r="L9" i="11"/>
  <c r="L15" i="11"/>
  <c r="L16" i="11"/>
  <c r="L10" i="11"/>
  <c r="B14" i="37"/>
  <c r="K12" i="37"/>
  <c r="H12" i="37"/>
  <c r="B12" i="37"/>
  <c r="E1" i="8"/>
  <c r="I23" i="14"/>
  <c r="F10" i="25" s="1"/>
  <c r="C20" i="8" s="1"/>
  <c r="F20" i="8" s="1"/>
  <c r="J16" i="13"/>
  <c r="F9" i="25" s="1"/>
  <c r="C19" i="8" s="1"/>
  <c r="F19" i="8" s="1"/>
  <c r="I15" i="12"/>
  <c r="F8" i="25" s="1"/>
  <c r="C18" i="8" s="1"/>
  <c r="F18" i="8" s="1"/>
  <c r="H15" i="12"/>
  <c r="E8" i="25" s="1"/>
  <c r="F14" i="1" s="1"/>
  <c r="K18" i="11"/>
  <c r="F7" i="25" s="1"/>
  <c r="C17" i="8" s="1"/>
  <c r="F17" i="8" s="1"/>
  <c r="J18" i="11"/>
  <c r="N19" i="10"/>
  <c r="I18" i="32"/>
  <c r="F5" i="25" s="1"/>
  <c r="C18" i="10"/>
  <c r="C17" i="10"/>
  <c r="B18" i="10"/>
  <c r="B17" i="10"/>
  <c r="C10" i="10"/>
  <c r="C11" i="10"/>
  <c r="C12" i="10"/>
  <c r="C13" i="10"/>
  <c r="C14" i="10"/>
  <c r="C15" i="10"/>
  <c r="C16" i="10"/>
  <c r="B10" i="10"/>
  <c r="B11" i="10"/>
  <c r="B12" i="10"/>
  <c r="B13" i="10"/>
  <c r="B14" i="10"/>
  <c r="B15" i="10"/>
  <c r="B16" i="10"/>
  <c r="C9" i="10"/>
  <c r="B9" i="10"/>
  <c r="L11" i="11"/>
  <c r="L12" i="11"/>
  <c r="L13" i="11"/>
  <c r="L14" i="11"/>
  <c r="J22" i="14"/>
  <c r="J21" i="14"/>
  <c r="J20" i="14"/>
  <c r="J19" i="14"/>
  <c r="J18" i="14"/>
  <c r="J17" i="14"/>
  <c r="J16" i="14"/>
  <c r="J15" i="14"/>
  <c r="J14" i="14"/>
  <c r="J13" i="14"/>
  <c r="J12" i="14"/>
  <c r="J11" i="14"/>
  <c r="J10" i="14"/>
  <c r="H23" i="14"/>
  <c r="K15" i="13"/>
  <c r="I15" i="13" s="1"/>
  <c r="K14" i="13"/>
  <c r="I14" i="13" s="1"/>
  <c r="K13" i="13"/>
  <c r="I13" i="13" s="1"/>
  <c r="K12" i="13"/>
  <c r="I12" i="13" s="1"/>
  <c r="K11" i="13"/>
  <c r="I11" i="13" s="1"/>
  <c r="K10" i="13"/>
  <c r="I10" i="13" s="1"/>
  <c r="L17" i="11"/>
  <c r="L8" i="11"/>
  <c r="J14" i="12"/>
  <c r="J13" i="12"/>
  <c r="J12" i="12"/>
  <c r="J11" i="12"/>
  <c r="J10" i="12"/>
  <c r="J9" i="12"/>
  <c r="J8" i="12"/>
  <c r="J7" i="12"/>
  <c r="J17" i="32"/>
  <c r="E18" i="10" s="1"/>
  <c r="J16" i="32"/>
  <c r="E17" i="10" s="1"/>
  <c r="J15" i="32"/>
  <c r="E16" i="10" s="1"/>
  <c r="J14" i="32"/>
  <c r="H14" i="32" s="1"/>
  <c r="J13" i="32"/>
  <c r="H13" i="32" s="1"/>
  <c r="E14" i="10"/>
  <c r="I14" i="10" s="1"/>
  <c r="J12" i="32"/>
  <c r="E9" i="10"/>
  <c r="I9" i="10" s="1"/>
  <c r="E34" i="8"/>
  <c r="D34" i="8"/>
  <c r="E30" i="1"/>
  <c r="D30" i="1"/>
  <c r="G9" i="10"/>
  <c r="E2" i="29"/>
  <c r="F2" i="29"/>
  <c r="F2" i="5"/>
  <c r="F2" i="8"/>
  <c r="E2" i="8"/>
  <c r="F3" i="29"/>
  <c r="E3" i="29"/>
  <c r="C3" i="29"/>
  <c r="A3" i="29"/>
  <c r="F3" i="5"/>
  <c r="C3" i="5"/>
  <c r="A3" i="5"/>
  <c r="F3" i="8"/>
  <c r="E3" i="8"/>
  <c r="F20" i="25"/>
  <c r="C33" i="8" s="1"/>
  <c r="C2" i="5"/>
  <c r="C1" i="5"/>
  <c r="A2" i="5"/>
  <c r="A1" i="5"/>
  <c r="C1" i="8"/>
  <c r="C2" i="8"/>
  <c r="C3" i="8"/>
  <c r="A2" i="8"/>
  <c r="A3" i="8"/>
  <c r="A1" i="8"/>
  <c r="G20" i="25"/>
  <c r="C2" i="29"/>
  <c r="A2" i="29"/>
  <c r="G10" i="23"/>
  <c r="G12" i="23"/>
  <c r="G13" i="23" s="1"/>
  <c r="E10" i="25"/>
  <c r="F16" i="1" s="1"/>
  <c r="E7" i="25"/>
  <c r="F6" i="25"/>
  <c r="C16" i="8" s="1"/>
  <c r="F16" i="8" s="1"/>
  <c r="F7" i="1"/>
  <c r="F21" i="1"/>
  <c r="F22" i="1"/>
  <c r="F23" i="1"/>
  <c r="F24" i="1"/>
  <c r="F25" i="1"/>
  <c r="F26" i="1"/>
  <c r="H10" i="21"/>
  <c r="H6" i="21"/>
  <c r="H7" i="21" s="1"/>
  <c r="H8" i="21" s="1"/>
  <c r="H25" i="21" s="1"/>
  <c r="H33" i="21" s="1"/>
  <c r="G8" i="18"/>
  <c r="G4" i="18"/>
  <c r="G5" i="18" s="1"/>
  <c r="G6" i="18" s="1"/>
  <c r="G28" i="18" s="1"/>
  <c r="G35" i="18" s="1"/>
  <c r="I15" i="15"/>
  <c r="I16" i="15" s="1"/>
  <c r="I34" i="15" s="1"/>
  <c r="I11" i="15"/>
  <c r="I12" i="15" s="1"/>
  <c r="I13" i="15" s="1"/>
  <c r="I5" i="15"/>
  <c r="I6" i="15" s="1"/>
  <c r="I7" i="15" s="1"/>
  <c r="I29" i="15" s="1"/>
  <c r="C11" i="8"/>
  <c r="F11" i="8" s="1"/>
  <c r="F27" i="8"/>
  <c r="F28" i="8"/>
  <c r="F29" i="8"/>
  <c r="F30" i="8"/>
  <c r="F21" i="8"/>
  <c r="F22" i="8"/>
  <c r="F24" i="8"/>
  <c r="F10" i="8"/>
  <c r="F9" i="8"/>
  <c r="F8" i="8"/>
  <c r="D11" i="8"/>
  <c r="E11" i="8"/>
  <c r="H11" i="21"/>
  <c r="G9" i="18"/>
  <c r="G9" i="16"/>
  <c r="G34" i="16"/>
  <c r="G30" i="23"/>
  <c r="G37" i="23" s="1"/>
  <c r="G6" i="16"/>
  <c r="G29" i="16" s="1"/>
  <c r="G36" i="16" l="1"/>
  <c r="H9" i="32"/>
  <c r="I36" i="15"/>
  <c r="H9" i="10"/>
  <c r="E12" i="10"/>
  <c r="G12" i="10" s="1"/>
  <c r="K9" i="10"/>
  <c r="J18" i="32"/>
  <c r="G5" i="25" s="1"/>
  <c r="I19" i="20"/>
  <c r="G16" i="25" s="1"/>
  <c r="J23" i="14"/>
  <c r="G10" i="25" s="1"/>
  <c r="J15" i="12"/>
  <c r="G8" i="25" s="1"/>
  <c r="L18" i="11"/>
  <c r="G7" i="25" s="1"/>
  <c r="J12" i="10"/>
  <c r="F12" i="10"/>
  <c r="F18" i="10"/>
  <c r="J18" i="10"/>
  <c r="G10" i="10"/>
  <c r="H10" i="10"/>
  <c r="K10" i="10"/>
  <c r="F10" i="10"/>
  <c r="I10" i="10"/>
  <c r="J10" i="10"/>
  <c r="J9" i="10"/>
  <c r="E15" i="10"/>
  <c r="H17" i="32"/>
  <c r="H16" i="32"/>
  <c r="E11" i="10"/>
  <c r="K11" i="10" s="1"/>
  <c r="E13" i="10"/>
  <c r="F9" i="10"/>
  <c r="F21" i="25"/>
  <c r="C15" i="8"/>
  <c r="J16" i="10"/>
  <c r="K16" i="10"/>
  <c r="I16" i="10"/>
  <c r="G16" i="10"/>
  <c r="F16" i="10"/>
  <c r="H16" i="10"/>
  <c r="G1" i="17"/>
  <c r="F1" i="20"/>
  <c r="I1" i="19"/>
  <c r="I1" i="14"/>
  <c r="I1" i="24" s="1"/>
  <c r="F1" i="25" s="1"/>
  <c r="I16" i="13"/>
  <c r="E9" i="25" s="1"/>
  <c r="H17" i="10"/>
  <c r="I17" i="10"/>
  <c r="G17" i="10"/>
  <c r="J17" i="10"/>
  <c r="K17" i="10"/>
  <c r="F17" i="10"/>
  <c r="H19" i="17"/>
  <c r="B1" i="24"/>
  <c r="A1" i="25" s="1"/>
  <c r="A1" i="20"/>
  <c r="B1" i="12"/>
  <c r="B1" i="19"/>
  <c r="B1" i="14"/>
  <c r="B1" i="11"/>
  <c r="B1" i="17"/>
  <c r="B1" i="13"/>
  <c r="G19" i="19"/>
  <c r="J19" i="17"/>
  <c r="G13" i="25" s="1"/>
  <c r="K16" i="13"/>
  <c r="G9" i="25" s="1"/>
  <c r="K14" i="10"/>
  <c r="H12" i="10"/>
  <c r="I19" i="19"/>
  <c r="G15" i="25" s="1"/>
  <c r="H12" i="32"/>
  <c r="G12" i="20"/>
  <c r="G19" i="20" s="1"/>
  <c r="H13" i="10"/>
  <c r="H14" i="10"/>
  <c r="I18" i="10"/>
  <c r="F14" i="10"/>
  <c r="H18" i="10"/>
  <c r="G14" i="10"/>
  <c r="I12" i="10"/>
  <c r="G18" i="10"/>
  <c r="H15" i="32"/>
  <c r="K18" i="10"/>
  <c r="J14" i="10"/>
  <c r="K12" i="10"/>
  <c r="O9" i="10" l="1"/>
  <c r="M9" i="10" s="1"/>
  <c r="G11" i="10"/>
  <c r="I11" i="10"/>
  <c r="H11" i="10"/>
  <c r="F11" i="10"/>
  <c r="J11" i="10"/>
  <c r="G13" i="10"/>
  <c r="I13" i="10"/>
  <c r="F13" i="10"/>
  <c r="O13" i="10" s="1"/>
  <c r="M13" i="10" s="1"/>
  <c r="O10" i="10"/>
  <c r="M10" i="10" s="1"/>
  <c r="K13" i="10"/>
  <c r="F15" i="10"/>
  <c r="K15" i="10"/>
  <c r="G15" i="10"/>
  <c r="I15" i="10"/>
  <c r="H15" i="10"/>
  <c r="J15" i="10"/>
  <c r="O12" i="10"/>
  <c r="M12" i="10" s="1"/>
  <c r="J13" i="10"/>
  <c r="H18" i="32"/>
  <c r="E5" i="25" s="1"/>
  <c r="O18" i="10"/>
  <c r="M18" i="10" s="1"/>
  <c r="E15" i="25"/>
  <c r="F18" i="1"/>
  <c r="O14" i="10"/>
  <c r="M14" i="10" s="1"/>
  <c r="O16" i="10"/>
  <c r="M16" i="10" s="1"/>
  <c r="F17" i="1"/>
  <c r="E13" i="25"/>
  <c r="C31" i="8"/>
  <c r="F15" i="8"/>
  <c r="E16" i="25"/>
  <c r="F19" i="1"/>
  <c r="O17" i="10"/>
  <c r="M17" i="10" s="1"/>
  <c r="O11" i="10" l="1"/>
  <c r="M11" i="10" s="1"/>
  <c r="O15" i="10"/>
  <c r="M15" i="10" s="1"/>
  <c r="F11" i="1"/>
  <c r="F31" i="8"/>
  <c r="C34" i="8"/>
  <c r="F33" i="8" s="1"/>
  <c r="F34" i="8" s="1"/>
  <c r="O19" i="10" l="1"/>
  <c r="G6" i="25" s="1"/>
  <c r="G21" i="25" s="1"/>
  <c r="M19" i="10"/>
  <c r="E6" i="25" s="1"/>
  <c r="E21" i="25" l="1"/>
  <c r="F12" i="1"/>
  <c r="C27" i="1"/>
  <c r="C29" i="1" s="1"/>
  <c r="F27" i="1" l="1"/>
  <c r="F30" i="1" s="1"/>
  <c r="C30" i="1"/>
</calcChain>
</file>

<file path=xl/sharedStrings.xml><?xml version="1.0" encoding="utf-8"?>
<sst xmlns="http://schemas.openxmlformats.org/spreadsheetml/2006/main" count="572" uniqueCount="353">
  <si>
    <t xml:space="preserve">    STATE OF ILLINOIS </t>
  </si>
  <si>
    <t>TOTAL</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</si>
  <si>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</si>
  <si>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</si>
  <si>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</si>
  <si>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</si>
  <si>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</si>
  <si>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</si>
  <si>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</si>
  <si>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</si>
  <si>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</si>
  <si>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</si>
  <si>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</si>
  <si>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</si>
  <si>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</si>
  <si>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</si>
  <si>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</si>
  <si>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</si>
  <si>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</si>
  <si>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</si>
  <si>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</si>
  <si>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</si>
  <si>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</si>
  <si>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</si>
  <si>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</si>
  <si>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</si>
  <si>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</si>
  <si>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</si>
  <si>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</si>
  <si>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</si>
  <si>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</si>
  <si>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</si>
  <si>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</si>
  <si>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</si>
  <si>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</si>
  <si>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</si>
  <si>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</si>
  <si>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</si>
  <si>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</si>
  <si>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</si>
  <si>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</si>
  <si>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</si>
  <si>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</si>
  <si>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</si>
  <si>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</si>
  <si>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</si>
  <si>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</si>
  <si>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</si>
  <si>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</si>
  <si>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</si>
  <si>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</si>
  <si>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</si>
  <si>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</si>
  <si>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</si>
  <si>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</si>
  <si>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</si>
  <si>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</si>
  <si>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</si>
  <si>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</si>
  <si>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</si>
  <si>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</si>
  <si>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R &amp; D Narrative (State): </t>
  </si>
  <si>
    <r>
      <t xml:space="preserve">R &amp; D Narrative (Non-State) </t>
    </r>
    <r>
      <rPr>
        <i/>
        <sz val="10"/>
        <color theme="1"/>
        <rFont val="Times New Roman"/>
        <family val="1"/>
      </rPr>
      <t xml:space="preserve">i.e. "Match" or "Other Funding" </t>
    </r>
  </si>
  <si>
    <t xml:space="preserve">Total R &amp; D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</si>
  <si>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</si>
  <si>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</si>
  <si>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</si>
  <si>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</si>
  <si>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</si>
  <si>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</si>
  <si>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</si>
  <si>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10. Research &amp; Development (R&amp;D)</t>
  </si>
  <si>
    <t xml:space="preserve">11. Telecommunications </t>
  </si>
  <si>
    <t xml:space="preserve">13. Direct Administrative Costs </t>
  </si>
  <si>
    <t xml:space="preserve">14. Other or Misc. Costs </t>
  </si>
  <si>
    <t xml:space="preserve">15. GRANT EXCLUSIVE LINE ITEM </t>
  </si>
  <si>
    <t xml:space="preserve">13. Direct Administrative costs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</si>
  <si>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</si>
  <si>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</si>
  <si>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</si>
  <si>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</si>
  <si>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</si>
  <si>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</si>
  <si>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</si>
  <si>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</si>
  <si>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</si>
  <si>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</si>
  <si>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</si>
  <si>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</si>
  <si>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</si>
  <si>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</si>
  <si>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</si>
  <si>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</si>
  <si>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</si>
  <si>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</si>
  <si>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</si>
  <si>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</si>
  <si>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</si>
  <si>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</si>
  <si>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</si>
  <si>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</si>
  <si>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</si>
  <si>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</si>
  <si>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</si>
  <si>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</si>
  <si>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</si>
  <si>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</si>
  <si>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</si>
  <si>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</si>
  <si>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</si>
  <si>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</si>
  <si>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</si>
  <si>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</si>
  <si>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</si>
  <si>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</si>
  <si>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</si>
  <si>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</si>
  <si>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</si>
  <si>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</si>
  <si>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</si>
  <si>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</si>
  <si>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</si>
  <si>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</si>
  <si>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</si>
  <si>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</si>
  <si>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</si>
  <si>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</si>
  <si>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</si>
  <si>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</si>
  <si>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</si>
  <si>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</si>
  <si>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</si>
  <si>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</si>
  <si>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</si>
  <si>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</si>
  <si>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</si>
  <si>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</si>
  <si>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</si>
  <si>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</si>
  <si>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</si>
  <si>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</si>
  <si>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</si>
  <si>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</si>
  <si>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</si>
  <si>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</si>
  <si>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</si>
  <si>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</si>
  <si>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</si>
  <si>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</si>
  <si>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</si>
  <si>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</si>
  <si>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</si>
  <si>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</si>
  <si>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</si>
  <si>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</si>
  <si>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</si>
  <si>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</si>
  <si>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</si>
  <si>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</si>
  <si>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</si>
  <si>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</si>
  <si>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</si>
  <si>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</si>
  <si>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</si>
  <si>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</si>
  <si>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</si>
  <si>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</si>
  <si>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</si>
  <si>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</si>
  <si>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</si>
  <si>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</si>
  <si>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</si>
  <si>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</si>
  <si>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</si>
  <si>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</si>
  <si>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</si>
  <si>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</si>
  <si>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</si>
  <si>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</si>
  <si>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</si>
  <si>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</si>
  <si>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</si>
  <si>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</si>
  <si>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</si>
  <si>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</si>
  <si>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</si>
  <si>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</si>
  <si>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</si>
  <si>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</si>
  <si>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</si>
  <si>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</si>
  <si>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</si>
  <si>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</si>
  <si>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</si>
  <si>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</si>
  <si>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</si>
  <si>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</si>
  <si>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</si>
  <si>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</si>
  <si>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</si>
  <si>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</si>
  <si>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</si>
  <si>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</si>
  <si>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</si>
  <si>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</si>
  <si>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</si>
  <si>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</si>
  <si>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</si>
  <si>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</si>
  <si>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</si>
  <si>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</si>
  <si>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</si>
  <si>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</si>
  <si>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</si>
  <si>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</si>
  <si>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</si>
  <si>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</si>
  <si>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</si>
  <si>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</si>
  <si>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</si>
  <si>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</si>
  <si>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</si>
  <si>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</si>
  <si>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</si>
  <si>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</si>
  <si>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</si>
  <si>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</si>
  <si>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</si>
  <si>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</si>
  <si>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</si>
  <si>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</si>
  <si>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</si>
  <si>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</si>
  <si>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</si>
  <si>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</si>
  <si>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</si>
  <si>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</si>
  <si>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</si>
  <si>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</si>
  <si>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</si>
  <si>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</si>
  <si>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</si>
  <si>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</si>
  <si>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</si>
  <si>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</si>
  <si>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</si>
  <si>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</si>
  <si>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</si>
  <si>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</si>
  <si>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</si>
  <si>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</si>
  <si>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</si>
  <si>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</si>
  <si>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</si>
  <si>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</si>
  <si>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</si>
  <si>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</si>
  <si>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</si>
  <si>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</si>
  <si>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</si>
  <si>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</si>
  <si>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</si>
  <si>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</si>
  <si>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</si>
  <si>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</si>
  <si>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</si>
  <si>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</si>
  <si>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</si>
  <si>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Approving Fed/State Agency (please specify): </t>
  </si>
  <si>
    <t xml:space="preserve">The Distribution Base is: </t>
  </si>
  <si>
    <t>The Indirect Cost Rate is:</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</si>
  <si>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</si>
  <si>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</si>
  <si>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</si>
  <si>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</si>
  <si>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</si>
  <si>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</si>
  <si>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</si>
  <si>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</si>
  <si>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</si>
  <si>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</si>
  <si>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</si>
  <si>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</si>
  <si>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</si>
  <si>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</si>
  <si>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</si>
  <si>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</si>
  <si>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</si>
  <si>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</si>
  <si>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</si>
  <si>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</si>
  <si>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</si>
  <si>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</si>
  <si>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</si>
  <si>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</si>
  <si>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</si>
  <si>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</si>
  <si>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</si>
  <si>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</si>
  <si>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 xml:space="preserve">Rent and Utilities Narrative </t>
  </si>
  <si>
    <t>Quantity/Duration</t>
  </si>
  <si>
    <t>11TR</t>
  </si>
  <si>
    <t xml:space="preserve">Total </t>
  </si>
  <si>
    <t xml:space="preserve">Telecommunications Narrative:  </t>
  </si>
  <si>
    <t>Training and Education Narrative:</t>
  </si>
  <si>
    <t>Personnel</t>
  </si>
  <si>
    <t>Fringe Benefits</t>
  </si>
  <si>
    <t>Travel</t>
  </si>
  <si>
    <t>Equipment</t>
  </si>
  <si>
    <t>Supplies</t>
  </si>
  <si>
    <t>Subcontracts and Subawards</t>
  </si>
  <si>
    <t>Occupancy (Rent &amp; Utilities)</t>
  </si>
  <si>
    <t xml:space="preserve">Telecommunications </t>
  </si>
  <si>
    <t xml:space="preserve">Training &amp; Education </t>
  </si>
  <si>
    <t>Indirect Costs</t>
  </si>
  <si>
    <r>
      <t xml:space="preserve">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</si>
  <si>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Personnel (Salaries &amp; Wages)       </t>
    </r>
    <r>
      <rPr>
        <i/>
        <sz val="9"/>
        <color theme="1"/>
        <rFont val="Times New Roman"/>
        <family val="1"/>
      </rPr>
      <t xml:space="preserve">(200.430)  </t>
    </r>
    <r>
      <rPr>
        <sz val="9"/>
        <color theme="1"/>
        <rFont val="Times New Roman"/>
        <family val="1"/>
      </rPr>
      <t xml:space="preserve">                   </t>
    </r>
  </si>
  <si>
    <r>
      <t xml:space="preserve">Fringe Benefits                              </t>
    </r>
    <r>
      <rPr>
        <i/>
        <sz val="9"/>
        <color theme="1"/>
        <rFont val="Times New Roman"/>
        <family val="1"/>
      </rPr>
      <t xml:space="preserve"> (200.431)          </t>
    </r>
    <r>
      <rPr>
        <sz val="9"/>
        <color theme="1"/>
        <rFont val="Times New Roman"/>
        <family val="1"/>
      </rPr>
      <t xml:space="preserve">            </t>
    </r>
  </si>
  <si>
    <r>
      <t xml:space="preserve">Travel                                            </t>
    </r>
    <r>
      <rPr>
        <i/>
        <sz val="9"/>
        <color theme="1"/>
        <rFont val="Times New Roman"/>
        <family val="1"/>
      </rPr>
      <t xml:space="preserve">  (200.474)  </t>
    </r>
    <r>
      <rPr>
        <sz val="9"/>
        <color theme="1"/>
        <rFont val="Times New Roman"/>
        <family val="1"/>
      </rPr>
      <t xml:space="preserve">                   </t>
    </r>
  </si>
  <si>
    <r>
      <t xml:space="preserve">Equipment                                      </t>
    </r>
    <r>
      <rPr>
        <i/>
        <sz val="9"/>
        <color theme="1"/>
        <rFont val="Times New Roman"/>
        <family val="1"/>
      </rPr>
      <t xml:space="preserve"> (200.439)</t>
    </r>
  </si>
  <si>
    <r>
      <t xml:space="preserve">Supplies                                       </t>
    </r>
    <r>
      <rPr>
        <i/>
        <sz val="9"/>
        <color theme="1"/>
        <rFont val="Times New Roman"/>
        <family val="1"/>
      </rPr>
      <t xml:space="preserve">   (200.94)</t>
    </r>
  </si>
  <si>
    <r>
      <t xml:space="preserve">Rent and Utilities                           </t>
    </r>
    <r>
      <rPr>
        <i/>
        <sz val="9"/>
        <color theme="1"/>
        <rFont val="Times New Roman"/>
        <family val="1"/>
      </rPr>
      <t>(200.465)</t>
    </r>
  </si>
  <si>
    <r>
      <t xml:space="preserve">Training and Education                </t>
    </r>
    <r>
      <rPr>
        <i/>
        <sz val="9"/>
        <color theme="1"/>
        <rFont val="Times New Roman"/>
        <family val="1"/>
      </rPr>
      <t>(200.472)</t>
    </r>
  </si>
  <si>
    <r>
      <t xml:space="preserve">16. Total Direct Costs (lines 1-15)    </t>
    </r>
    <r>
      <rPr>
        <i/>
        <sz val="9"/>
        <color theme="1"/>
        <rFont val="Times New Roman"/>
        <family val="1"/>
      </rPr>
      <t>(200.413)</t>
    </r>
  </si>
  <si>
    <r>
      <t xml:space="preserve">17.  Indirect Costs* (see below)        </t>
    </r>
    <r>
      <rPr>
        <i/>
        <sz val="9"/>
        <color theme="1"/>
        <rFont val="Times New Roman"/>
        <family val="1"/>
      </rPr>
      <t>(200.414)</t>
    </r>
  </si>
  <si>
    <t xml:space="preserve">Personnel (Salaries &amp; Wages)   200.430                     </t>
  </si>
  <si>
    <t xml:space="preserve">Fringe Benefits                         200.431                      </t>
  </si>
  <si>
    <t xml:space="preserve">Travel                                       200.474                     </t>
  </si>
  <si>
    <t>Equipment                                200.439</t>
  </si>
  <si>
    <t>Supplies                                   200.94</t>
  </si>
  <si>
    <t>Health insurance
(Please specify)</t>
  </si>
  <si>
    <t>Workers comp
(Please specify)</t>
  </si>
  <si>
    <t>Unemployment
(Please specify)</t>
  </si>
  <si>
    <t>Life insurance
(Please specify)</t>
  </si>
  <si>
    <t>Pro-ration</t>
  </si>
  <si>
    <t>Pr-ration</t>
  </si>
  <si>
    <t>Length of time/Quantity</t>
  </si>
  <si>
    <r>
      <t xml:space="preserve">Rate _______%  Base: </t>
    </r>
    <r>
      <rPr>
        <u/>
        <sz val="9"/>
        <color theme="1"/>
        <rFont val="Times New Roman"/>
        <family val="1"/>
      </rPr>
      <t xml:space="preserve">$          </t>
    </r>
    <r>
      <rPr>
        <sz val="9"/>
        <color theme="1"/>
        <rFont val="Times New Roman"/>
        <family val="1"/>
      </rPr>
      <t xml:space="preserve">       </t>
    </r>
  </si>
  <si>
    <t>Grantee (or Subgrantee) UEI:</t>
  </si>
  <si>
    <t>Implementing Agency Name:</t>
  </si>
  <si>
    <t xml:space="preserve">UEI#: </t>
  </si>
  <si>
    <t>NOFO ID: 2115-0323</t>
  </si>
  <si>
    <t>CFSA Number: 546-00-2115</t>
  </si>
  <si>
    <t>CSFA Short Description: ARI</t>
  </si>
  <si>
    <t>State Fiscal Year(s): 2026</t>
  </si>
  <si>
    <t>Project Period:  July 1, 2025 - June 30, 2026</t>
  </si>
  <si>
    <t>ARI All-Site Summit</t>
  </si>
  <si>
    <t>Bloomington, IL</t>
  </si>
  <si>
    <t>lodging</t>
  </si>
  <si>
    <t>mileage</t>
  </si>
  <si>
    <t>per diem</t>
  </si>
  <si>
    <t>ARI Regional Training</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</si>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</sst>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 numFmtId="171" formatCode="_(&quot;$&quot;* #,##0.000_);_(&quot;$&quot;* \(#,##0.000\);_(&quot;$&quot;* &quot;-&quot;??_);_(@_)"/>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20">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94">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2" fillId="0" borderId="0" xfId="0" applyFont="1" applyBorder="1" applyAlignment="1">
      <alignment horizontal="left" vertical="center"/>
    </xf>
    <xf numFmtId="0" fontId="15" fillId="0" borderId="0" xfId="0" applyFont="1" applyBorder="1" applyAlignment="1">
      <alignment horizontal="left" vertical="center" indent="3"/>
    </xf>
    <xf numFmtId="0" fontId="44"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7" fillId="0" borderId="0" xfId="0" applyFont="1" applyBorder="1" applyAlignment="1">
      <alignment vertical="center" wrapText="1"/>
    </xf>
    <xf numFmtId="0" fontId="17" fillId="0" borderId="0" xfId="0" applyFont="1" applyBorder="1" applyAlignment="1">
      <alignment horizontal="left" vertical="center"/>
    </xf>
    <xf numFmtId="0" fontId="52" fillId="0" borderId="0" xfId="0" applyFont="1" applyBorder="1" applyAlignment="1">
      <alignment horizontal="left"/>
    </xf>
    <xf numFmtId="0" fontId="12" fillId="0" borderId="0" xfId="0" applyFont="1" applyBorder="1"/>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4" fillId="0" borderId="0" xfId="0" applyNumberFormat="1" applyFont="1" applyBorder="1"/>
    <xf numFmtId="0" fontId="2" fillId="0" borderId="0" xfId="0" applyFont="1" applyAlignment="1">
      <alignment horizontal="left" vertical="center" wrapText="1"/>
    </xf>
    <xf numFmtId="0" fontId="50"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5"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6" fillId="7" borderId="35" xfId="2" applyFont="1" applyFill="1" applyBorder="1" applyAlignment="1" applyProtection="1">
      <alignment horizontal="center" vertical="center" wrapText="1"/>
    </xf>
    <xf numFmtId="44" fontId="56" fillId="7" borderId="38" xfId="2" applyNumberFormat="1" applyFont="1" applyFill="1" applyBorder="1" applyAlignment="1" applyProtection="1">
      <alignment horizontal="center" vertical="center" wrapText="1"/>
    </xf>
    <xf numFmtId="44" fontId="57" fillId="7" borderId="17" xfId="1" applyFont="1" applyFill="1" applyBorder="1" applyAlignment="1" applyProtection="1">
      <alignment horizontal="left" vertical="center" wrapText="1"/>
    </xf>
    <xf numFmtId="44" fontId="57" fillId="7" borderId="28" xfId="1" applyFont="1" applyFill="1" applyBorder="1" applyAlignment="1" applyProtection="1">
      <alignment horizontal="left" vertical="center" wrapText="1"/>
    </xf>
    <xf numFmtId="44" fontId="57" fillId="7" borderId="21" xfId="1" applyFont="1" applyFill="1" applyBorder="1" applyAlignment="1" applyProtection="1">
      <alignment horizontal="left" vertical="center" wrapText="1"/>
    </xf>
    <xf numFmtId="44" fontId="57" fillId="7" borderId="26" xfId="1" applyFont="1" applyFill="1" applyBorder="1" applyAlignment="1" applyProtection="1">
      <alignment horizontal="left" vertical="center" wrapText="1"/>
    </xf>
    <xf numFmtId="44" fontId="57" fillId="7" borderId="20" xfId="1" applyFont="1" applyFill="1" applyBorder="1" applyAlignment="1" applyProtection="1">
      <alignment horizontal="left" vertical="center" wrapText="1"/>
    </xf>
    <xf numFmtId="44" fontId="57" fillId="7" borderId="19" xfId="1" applyFont="1" applyFill="1" applyBorder="1" applyAlignment="1" applyProtection="1">
      <alignment horizontal="left" vertical="center" wrapText="1"/>
    </xf>
    <xf numFmtId="44" fontId="57" fillId="7" borderId="20" xfId="1" applyFont="1" applyFill="1" applyBorder="1" applyAlignment="1" applyProtection="1">
      <alignment vertical="center" wrapText="1"/>
    </xf>
    <xf numFmtId="44" fontId="57" fillId="7" borderId="36" xfId="1" applyFont="1" applyFill="1" applyBorder="1" applyAlignment="1" applyProtection="1">
      <alignment vertical="center" wrapText="1"/>
    </xf>
    <xf numFmtId="44" fontId="57" fillId="7" borderId="37" xfId="1" applyFont="1" applyFill="1" applyBorder="1" applyAlignment="1" applyProtection="1">
      <alignment vertical="center" wrapText="1"/>
    </xf>
    <xf numFmtId="44" fontId="57" fillId="7" borderId="47" xfId="1" applyFont="1" applyFill="1" applyBorder="1" applyAlignment="1" applyProtection="1">
      <alignment horizontal="left" vertical="center" wrapText="1"/>
    </xf>
    <xf numFmtId="44" fontId="57" fillId="7" borderId="9" xfId="1" applyFont="1" applyFill="1" applyBorder="1" applyAlignment="1" applyProtection="1">
      <alignment horizontal="left" vertical="center" wrapText="1"/>
    </xf>
    <xf numFmtId="0" fontId="57" fillId="7" borderId="27" xfId="0" applyFont="1" applyFill="1" applyBorder="1" applyProtection="1"/>
    <xf numFmtId="0" fontId="58" fillId="7" borderId="19" xfId="0" applyFont="1" applyFill="1" applyBorder="1" applyAlignment="1" applyProtection="1">
      <alignment horizontal="left"/>
    </xf>
    <xf numFmtId="0" fontId="58" fillId="7" borderId="19" xfId="0" applyFont="1" applyFill="1" applyBorder="1" applyProtection="1"/>
    <xf numFmtId="0" fontId="59"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6" fillId="7" borderId="40" xfId="2" applyNumberFormat="1" applyFont="1" applyFill="1" applyBorder="1" applyAlignment="1" applyProtection="1">
      <alignment horizontal="center" vertical="center" wrapText="1"/>
    </xf>
    <xf numFmtId="43" fontId="56" fillId="7" borderId="38" xfId="2" applyNumberFormat="1" applyFont="1" applyFill="1" applyBorder="1" applyAlignment="1" applyProtection="1">
      <alignment horizontal="center" vertical="center" wrapText="1"/>
    </xf>
    <xf numFmtId="44" fontId="57" fillId="7" borderId="49" xfId="1" applyFont="1" applyFill="1" applyBorder="1" applyAlignment="1" applyProtection="1">
      <alignment vertical="center" wrapText="1"/>
    </xf>
    <xf numFmtId="44" fontId="57" fillId="7" borderId="39" xfId="1" applyFont="1" applyFill="1" applyBorder="1" applyAlignment="1" applyProtection="1">
      <alignment horizontal="left" vertical="center" wrapText="1"/>
    </xf>
    <xf numFmtId="44" fontId="57" fillId="7" borderId="48" xfId="1" applyFont="1" applyFill="1" applyBorder="1" applyAlignment="1" applyProtection="1">
      <alignment horizontal="left" vertical="center" wrapText="1"/>
    </xf>
    <xf numFmtId="43" fontId="56" fillId="7" borderId="35" xfId="2" applyNumberFormat="1" applyFont="1" applyFill="1" applyBorder="1" applyAlignment="1" applyProtection="1">
      <alignment horizontal="center" vertical="center" wrapText="1"/>
    </xf>
    <xf numFmtId="43" fontId="61" fillId="7" borderId="43" xfId="0" applyNumberFormat="1" applyFont="1" applyFill="1" applyBorder="1" applyProtection="1"/>
    <xf numFmtId="43" fontId="61" fillId="7" borderId="44" xfId="0" applyNumberFormat="1" applyFont="1" applyFill="1" applyBorder="1" applyProtection="1"/>
    <xf numFmtId="166" fontId="58" fillId="7" borderId="19" xfId="0" applyNumberFormat="1" applyFont="1" applyFill="1" applyBorder="1" applyAlignment="1" applyProtection="1">
      <alignment horizontal="left"/>
    </xf>
    <xf numFmtId="43" fontId="58" fillId="7" borderId="19" xfId="0" applyNumberFormat="1" applyFont="1" applyFill="1" applyBorder="1" applyAlignment="1" applyProtection="1">
      <alignment horizontal="left"/>
    </xf>
    <xf numFmtId="44" fontId="57" fillId="7" borderId="24" xfId="1" applyFont="1" applyFill="1" applyBorder="1" applyAlignment="1" applyProtection="1">
      <alignment horizontal="left" vertical="center" wrapText="1"/>
    </xf>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6" fillId="0" borderId="16" xfId="0" applyFont="1" applyBorder="1" applyAlignment="1" applyProtection="1">
      <alignment horizontal="left" vertical="center"/>
      <protection locked="0"/>
    </xf>
    <xf numFmtId="44" fontId="39" fillId="0" borderId="50" xfId="1" applyFont="1" applyBorder="1" applyAlignment="1">
      <alignment horizontal="left"/>
    </xf>
    <xf numFmtId="44" fontId="62" fillId="0" borderId="50" xfId="1" applyFont="1" applyFill="1" applyBorder="1" applyAlignment="1">
      <alignment horizontal="left"/>
    </xf>
    <xf numFmtId="44" fontId="39" fillId="0" borderId="82" xfId="1" applyFont="1" applyBorder="1" applyAlignment="1">
      <alignment horizontal="left"/>
    </xf>
    <xf numFmtId="0" fontId="39" fillId="0" borderId="90" xfId="0" applyFont="1" applyBorder="1" applyAlignment="1">
      <alignment horizontal="center"/>
    </xf>
    <xf numFmtId="0" fontId="17" fillId="0" borderId="90" xfId="0" applyFont="1" applyBorder="1" applyAlignment="1">
      <alignment horizontal="center"/>
    </xf>
    <xf numFmtId="0" fontId="39" fillId="0" borderId="91" xfId="0" applyFont="1" applyBorder="1" applyAlignment="1">
      <alignment horizontal="center"/>
    </xf>
    <xf numFmtId="44" fontId="39" fillId="0" borderId="86" xfId="1" applyFont="1" applyBorder="1" applyAlignment="1">
      <alignment horizontal="left"/>
    </xf>
    <xf numFmtId="44" fontId="39" fillId="0" borderId="55" xfId="1" applyFont="1" applyBorder="1" applyAlignment="1">
      <alignment horizontal="left"/>
    </xf>
    <xf numFmtId="44" fontId="62" fillId="0" borderId="55" xfId="1" applyFont="1" applyFill="1" applyBorder="1" applyAlignment="1">
      <alignment horizontal="left"/>
    </xf>
    <xf numFmtId="44" fontId="17" fillId="0" borderId="93" xfId="1" applyFont="1" applyBorder="1"/>
    <xf numFmtId="44" fontId="17" fillId="0" borderId="94" xfId="1" applyFont="1" applyBorder="1"/>
    <xf numFmtId="44" fontId="39" fillId="0" borderId="95" xfId="1" applyFont="1" applyBorder="1" applyAlignment="1">
      <alignment horizontal="left"/>
    </xf>
    <xf numFmtId="44" fontId="39"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168" fontId="24" fillId="0" borderId="69" xfId="1" applyNumberFormat="1" applyFont="1" applyBorder="1"/>
    <xf numFmtId="0" fontId="45" fillId="0" borderId="106" xfId="0" applyFont="1" applyFill="1" applyBorder="1" applyProtection="1"/>
    <xf numFmtId="0" fontId="45"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5" fillId="0" borderId="112" xfId="0" applyFont="1" applyFill="1" applyBorder="1" applyProtection="1"/>
    <xf numFmtId="167" fontId="45"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5" fillId="0" borderId="116" xfId="0" applyFont="1" applyFill="1" applyBorder="1" applyProtection="1"/>
    <xf numFmtId="0" fontId="45"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5" fillId="0" borderId="0" xfId="0" applyFont="1" applyFill="1" applyBorder="1" applyProtection="1"/>
    <xf numFmtId="0" fontId="45"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2"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31" fillId="0" borderId="0" xfId="0" applyFont="1" applyBorder="1" applyAlignment="1">
      <alignment horizontal="right"/>
    </xf>
    <xf numFmtId="0" fontId="26" fillId="6" borderId="50" xfId="0" applyFont="1" applyFill="1" applyBorder="1" applyAlignment="1" applyProtection="1">
      <alignment horizontal="left" vertical="top" wrapText="1"/>
      <protection locked="0"/>
    </xf>
    <xf numFmtId="9" fontId="24" fillId="0" borderId="0" xfId="0" applyNumberFormat="1" applyFont="1" applyBorder="1" applyAlignment="1">
      <alignment horizontal="right"/>
    </xf>
    <xf numFmtId="0" fontId="12" fillId="0" borderId="0" xfId="0" applyFont="1"/>
    <xf numFmtId="0" fontId="12" fillId="0" borderId="0" xfId="0" applyFont="1" applyAlignment="1">
      <alignment horizontal="center"/>
    </xf>
    <xf numFmtId="44" fontId="12" fillId="0" borderId="0" xfId="1" applyFont="1" applyBorder="1"/>
    <xf numFmtId="44" fontId="12" fillId="0" borderId="0" xfId="0" applyNumberFormat="1" applyFont="1" applyBorder="1"/>
    <xf numFmtId="0" fontId="3" fillId="0" borderId="0" xfId="0" applyFont="1" applyBorder="1"/>
    <xf numFmtId="42" fontId="3" fillId="0" borderId="0" xfId="0" applyNumberFormat="1" applyFont="1" applyBorder="1"/>
    <xf numFmtId="0" fontId="13" fillId="0" borderId="0" xfId="0" applyFont="1" applyBorder="1"/>
    <xf numFmtId="0" fontId="3" fillId="0" borderId="65" xfId="0" applyFont="1" applyBorder="1" applyAlignment="1">
      <alignment horizontal="center" vertical="center"/>
    </xf>
    <xf numFmtId="0" fontId="13" fillId="0" borderId="0" xfId="0" applyFont="1" applyBorder="1" applyAlignment="1">
      <alignment horizontal="left" vertical="top"/>
    </xf>
    <xf numFmtId="0" fontId="13" fillId="0" borderId="0" xfId="0" applyFont="1" applyBorder="1" applyProtection="1"/>
    <xf numFmtId="0" fontId="3" fillId="0" borderId="65" xfId="0" applyFont="1" applyBorder="1" applyAlignment="1">
      <alignment horizontal="center" vertical="center"/>
    </xf>
    <xf numFmtId="0" fontId="27" fillId="6" borderId="51" xfId="0" applyFont="1" applyFill="1" applyBorder="1" applyProtection="1">
      <protection locked="0"/>
    </xf>
    <xf numFmtId="0" fontId="26" fillId="6" borderId="52" xfId="0" applyFont="1" applyFill="1" applyBorder="1" applyProtection="1">
      <protection locked="0"/>
    </xf>
    <xf numFmtId="43" fontId="2" fillId="6" borderId="53" xfId="4" applyFont="1" applyFill="1" applyBorder="1" applyProtection="1">
      <protection locked="0"/>
    </xf>
    <xf numFmtId="0" fontId="27" fillId="6" borderId="54" xfId="0" applyFont="1" applyFill="1" applyBorder="1" applyProtection="1">
      <protection locked="0"/>
    </xf>
    <xf numFmtId="0" fontId="26" fillId="6" borderId="50" xfId="0" applyFont="1" applyFill="1" applyBorder="1" applyProtection="1">
      <protection locked="0"/>
    </xf>
    <xf numFmtId="43" fontId="2" fillId="6" borderId="55" xfId="4" applyFont="1" applyFill="1" applyBorder="1" applyProtection="1">
      <protection locked="0"/>
    </xf>
    <xf numFmtId="171" fontId="23" fillId="6" borderId="50" xfId="1" applyNumberFormat="1" applyFont="1" applyFill="1" applyBorder="1" applyProtection="1">
      <protection locked="0"/>
    </xf>
    <xf numFmtId="3" fontId="23" fillId="6" borderId="50" xfId="0" applyNumberFormat="1" applyFont="1" applyFill="1" applyBorder="1" applyAlignment="1" applyProtection="1">
      <alignment horizontal="center"/>
      <protection locked="0"/>
    </xf>
    <xf numFmtId="0" fontId="2" fillId="6" borderId="50" xfId="0" applyFont="1" applyFill="1" applyBorder="1" applyAlignment="1" applyProtection="1">
      <alignment horizontal="center"/>
      <protection locked="0"/>
    </xf>
    <xf numFmtId="0" fontId="28" fillId="6" borderId="50" xfId="0" applyFont="1" applyFill="1" applyBorder="1" applyAlignment="1" applyProtection="1">
      <alignment horizontal="center" vertical="top" wrapText="1"/>
      <protection locked="0"/>
    </xf>
    <xf numFmtId="168" fontId="28" fillId="6" borderId="54" xfId="1" applyNumberFormat="1" applyFont="1" applyFill="1" applyBorder="1" applyAlignment="1" applyProtection="1">
      <alignment horizontal="left" vertical="top" wrapText="1"/>
      <protection locked="0"/>
    </xf>
    <xf numFmtId="44" fontId="28" fillId="6" borderId="50" xfId="1" applyFont="1" applyFill="1" applyBorder="1" applyAlignment="1" applyProtection="1">
      <alignment horizontal="center" vertical="top" wrapText="1"/>
      <protection locked="0"/>
    </xf>
    <xf numFmtId="167" fontId="26" fillId="6" borderId="50" xfId="0" applyNumberFormat="1" applyFont="1" applyFill="1" applyBorder="1" applyAlignment="1" applyProtection="1">
      <alignment vertical="top" wrapText="1"/>
      <protection locked="0"/>
    </xf>
    <xf numFmtId="10" fontId="28" fillId="6" borderId="50" xfId="0" applyNumberFormat="1" applyFont="1" applyFill="1" applyBorder="1" applyAlignment="1" applyProtection="1">
      <alignment vertical="top" wrapText="1"/>
      <protection locked="0"/>
    </xf>
    <xf numFmtId="167" fontId="28" fillId="6" borderId="50" xfId="0" applyNumberFormat="1" applyFont="1" applyFill="1" applyBorder="1" applyAlignment="1" applyProtection="1">
      <alignment horizontal="center" vertical="top" wrapText="1"/>
      <protection locked="0"/>
    </xf>
    <xf numFmtId="44" fontId="0" fillId="0" borderId="0" xfId="0" applyNumberFormat="1"/>
    <xf numFmtId="42" fontId="0" fillId="0" borderId="0" xfId="0" applyNumberFormat="1"/>
    <xf numFmtId="0" fontId="3" fillId="0" borderId="10" xfId="0" applyFont="1" applyBorder="1" applyAlignment="1">
      <alignment horizontal="center" vertical="center"/>
    </xf>
    <xf numFmtId="10" fontId="28" fillId="6" borderId="74" xfId="0" applyNumberFormat="1" applyFont="1" applyFill="1" applyBorder="1" applyAlignment="1" applyProtection="1">
      <alignment horizontal="center" vertical="top" wrapText="1"/>
      <protection locked="0"/>
    </xf>
    <xf numFmtId="168" fontId="26" fillId="7" borderId="60" xfId="1" applyNumberFormat="1" applyFont="1" applyFill="1" applyBorder="1" applyAlignment="1" applyProtection="1">
      <alignment horizontal="left" vertical="top" wrapText="1"/>
      <protection locked="0"/>
    </xf>
    <xf numFmtId="168" fontId="26" fillId="7" borderId="62" xfId="1" applyNumberFormat="1" applyFont="1" applyFill="1" applyBorder="1" applyAlignment="1" applyProtection="1">
      <alignment horizontal="left" vertical="top" wrapText="1"/>
      <protection locked="0"/>
    </xf>
    <xf numFmtId="0" fontId="28" fillId="6" borderId="74" xfId="0" applyFont="1" applyFill="1" applyBorder="1" applyAlignment="1" applyProtection="1">
      <alignment horizontal="left" vertical="top" wrapText="1"/>
      <protection locked="0"/>
    </xf>
    <xf numFmtId="168" fontId="2" fillId="6" borderId="51" xfId="1" applyNumberFormat="1" applyFont="1" applyFill="1" applyBorder="1" applyProtection="1">
      <protection locked="0"/>
    </xf>
    <xf numFmtId="168" fontId="2" fillId="6" borderId="63" xfId="1" applyNumberFormat="1" applyFont="1" applyFill="1" applyBorder="1" applyProtection="1">
      <protection locked="0"/>
    </xf>
    <xf numFmtId="168" fontId="24" fillId="0" borderId="62" xfId="1" applyNumberFormat="1" applyFont="1" applyFill="1" applyBorder="1"/>
    <xf numFmtId="168" fontId="27" fillId="0" borderId="117" xfId="1" applyNumberFormat="1" applyFont="1" applyBorder="1"/>
    <xf numFmtId="168" fontId="27" fillId="6" borderId="96" xfId="1" applyNumberFormat="1" applyFont="1" applyFill="1" applyBorder="1" applyAlignment="1">
      <alignment horizontal="left" vertical="top" wrapText="1"/>
    </xf>
    <xf numFmtId="168" fontId="27" fillId="6" borderId="118" xfId="1" applyNumberFormat="1" applyFont="1" applyFill="1" applyBorder="1" applyAlignment="1">
      <alignment horizontal="left" vertical="top" wrapText="1"/>
    </xf>
    <xf numFmtId="168" fontId="27" fillId="6" borderId="54" xfId="1" applyNumberFormat="1" applyFont="1" applyFill="1" applyBorder="1" applyAlignment="1">
      <alignment horizontal="left" vertical="top" wrapText="1"/>
    </xf>
    <xf numFmtId="168" fontId="27" fillId="6" borderId="63" xfId="1" applyNumberFormat="1" applyFont="1" applyFill="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70" xfId="1" applyNumberFormat="1" applyFont="1" applyFill="1" applyBorder="1" applyAlignment="1" applyProtection="1">
      <alignment horizontal="left" vertical="top" wrapText="1"/>
      <protection locked="0"/>
    </xf>
    <xf numFmtId="43" fontId="28" fillId="6" borderId="70" xfId="1" applyNumberFormat="1" applyFont="1" applyFill="1" applyBorder="1" applyAlignment="1" applyProtection="1">
      <alignment horizontal="left" vertical="top" wrapText="1"/>
      <protection locked="0"/>
    </xf>
    <xf numFmtId="43" fontId="28" fillId="6" borderId="119" xfId="1" applyNumberFormat="1" applyFont="1" applyFill="1" applyBorder="1" applyAlignment="1" applyProtection="1">
      <alignment horizontal="left" vertical="top" wrapText="1"/>
      <protection locked="0"/>
    </xf>
    <xf numFmtId="43" fontId="28" fillId="6" borderId="54" xfId="5" applyNumberFormat="1" applyFont="1" applyFill="1" applyBorder="1" applyAlignment="1" applyProtection="1">
      <alignment horizontal="left" vertical="top" wrapText="1"/>
      <protection locked="0"/>
    </xf>
    <xf numFmtId="43" fontId="28" fillId="6" borderId="66" xfId="5" applyNumberFormat="1" applyFont="1" applyFill="1" applyBorder="1" applyAlignment="1" applyProtection="1">
      <alignment horizontal="left" vertical="top" wrapText="1"/>
      <protection locked="0"/>
    </xf>
    <xf numFmtId="43" fontId="28" fillId="6" borderId="63" xfId="5" applyNumberFormat="1" applyFont="1" applyFill="1" applyBorder="1" applyAlignment="1" applyProtection="1">
      <alignment horizontal="left" vertical="top" wrapText="1"/>
      <protection locked="0"/>
    </xf>
    <xf numFmtId="0" fontId="28" fillId="6" borderId="54" xfId="0" applyFont="1" applyFill="1" applyBorder="1" applyAlignment="1" applyProtection="1">
      <alignment vertical="top" wrapText="1"/>
      <protection locked="0"/>
    </xf>
    <xf numFmtId="0" fontId="2" fillId="6" borderId="54" xfId="0" applyFont="1" applyFill="1" applyBorder="1" applyAlignment="1" applyProtection="1">
      <alignment wrapText="1"/>
      <protection locked="0"/>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0"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6" fillId="0" borderId="16" xfId="0" applyFont="1" applyBorder="1" applyAlignment="1">
      <alignment horizontal="left" vertical="top" wrapText="1" indent="3"/>
    </xf>
    <xf numFmtId="0" fontId="46"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2" fillId="8" borderId="4" xfId="0" applyFont="1" applyFill="1" applyBorder="1" applyAlignment="1" applyProtection="1">
      <alignment horizontal="left" vertical="center" wrapText="1"/>
      <protection locked="0"/>
    </xf>
    <xf numFmtId="0" fontId="42"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2" fillId="8" borderId="18" xfId="0" applyFont="1" applyFill="1" applyBorder="1" applyAlignment="1" applyProtection="1">
      <alignment horizontal="left" vertical="center" wrapText="1"/>
      <protection locked="0"/>
    </xf>
    <xf numFmtId="0" fontId="42" fillId="8" borderId="2" xfId="0" applyFont="1" applyFill="1" applyBorder="1" applyAlignment="1" applyProtection="1">
      <alignment horizontal="left" vertical="center" wrapText="1"/>
      <protection locked="0"/>
    </xf>
    <xf numFmtId="0" fontId="42" fillId="8" borderId="0" xfId="0" applyFont="1" applyFill="1" applyAlignment="1" applyProtection="1">
      <alignment horizontal="left" vertical="center" wrapText="1"/>
      <protection locked="0"/>
    </xf>
    <xf numFmtId="0" fontId="42" fillId="8" borderId="46" xfId="0" applyFont="1" applyFill="1" applyBorder="1" applyAlignment="1" applyProtection="1">
      <alignment horizontal="left" vertical="center" wrapText="1"/>
      <protection locked="0"/>
    </xf>
    <xf numFmtId="170" fontId="42" fillId="8" borderId="0" xfId="5" applyNumberFormat="1" applyFont="1" applyFill="1" applyAlignment="1" applyProtection="1">
      <alignment horizontal="left" vertical="center" wrapText="1"/>
      <protection locked="0"/>
    </xf>
    <xf numFmtId="170" fontId="42"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0"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6" fillId="6" borderId="97" xfId="0" applyFont="1" applyFill="1" applyBorder="1" applyAlignment="1" applyProtection="1">
      <alignment horizontal="left" vertical="top" wrapText="1"/>
      <protection locked="0"/>
    </xf>
    <xf numFmtId="0" fontId="0" fillId="0" borderId="70" xfId="0" applyBorder="1" applyAlignment="1">
      <alignment horizontal="left" vertical="top" wrapText="1"/>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23" xfId="0" applyFont="1" applyBorder="1" applyAlignment="1">
      <alignment horizontal="center" vertical="center"/>
    </xf>
    <xf numFmtId="0" fontId="12" fillId="0" borderId="0" xfId="0" applyFont="1" applyBorder="1" applyAlignment="1">
      <alignment wrapText="1"/>
    </xf>
    <xf numFmtId="0" fontId="0" fillId="0" borderId="0" xfId="0" applyAlignment="1">
      <alignment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13" fillId="0" borderId="0" xfId="0" applyFont="1" applyAlignment="1" applyProtection="1">
      <alignment horizontal="center"/>
    </xf>
    <xf numFmtId="0" fontId="45" fillId="0" borderId="74" xfId="0" applyFont="1" applyFill="1" applyBorder="1" applyProtection="1"/>
    <xf numFmtId="0" fontId="45" fillId="0" borderId="77" xfId="0" applyFont="1" applyFill="1" applyBorder="1" applyProtection="1"/>
    <xf numFmtId="0" fontId="45" fillId="0" borderId="114" xfId="0" applyFont="1" applyFill="1" applyBorder="1" applyProtection="1"/>
    <xf numFmtId="0" fontId="45"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5" fillId="0" borderId="74" xfId="0" applyFont="1" applyFill="1" applyBorder="1" applyAlignment="1" applyProtection="1">
      <alignment vertical="center"/>
    </xf>
    <xf numFmtId="0" fontId="45" fillId="0" borderId="77" xfId="0" applyFont="1" applyFill="1" applyBorder="1" applyAlignment="1" applyProtection="1">
      <alignment vertical="center"/>
    </xf>
    <xf numFmtId="0" fontId="45" fillId="0" borderId="70" xfId="0" applyFont="1" applyFill="1" applyBorder="1" applyAlignment="1" applyProtection="1">
      <alignment vertical="center"/>
    </xf>
    <xf numFmtId="0" fontId="45" fillId="0" borderId="107" xfId="0" applyFont="1" applyFill="1" applyBorder="1" applyProtection="1"/>
    <xf numFmtId="0" fontId="45" fillId="0" borderId="108" xfId="0" applyFont="1" applyFill="1" applyBorder="1" applyProtection="1"/>
    <xf numFmtId="0" fontId="45" fillId="0" borderId="70" xfId="0" applyFont="1" applyFill="1" applyBorder="1" applyProtection="1"/>
    <xf numFmtId="0" fontId="45"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7"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7"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2"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2"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3</xdr:row>
          <xdr:rowOff>222250</xdr:rowOff>
        </xdr:from>
        <xdr:to>
          <xdr:col>3</xdr:col>
          <xdr:colOff>0</xdr:colOff>
          <xdr:row>3</xdr:row>
          <xdr:rowOff>412750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11</xdr:row>
          <xdr:rowOff>222250</xdr:rowOff>
        </xdr:from>
        <xdr:to>
          <xdr:col>3</xdr:col>
          <xdr:colOff>0</xdr:colOff>
          <xdr:row>11</xdr:row>
          <xdr:rowOff>412750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xdr:row>
          <xdr:rowOff>203200</xdr:rowOff>
        </xdr:from>
        <xdr:to>
          <xdr:col>2</xdr:col>
          <xdr:colOff>241300</xdr:colOff>
          <xdr:row>13</xdr:row>
          <xdr:rowOff>393700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16</xdr:row>
          <xdr:rowOff>177800</xdr:rowOff>
        </xdr:from>
        <xdr:to>
          <xdr:col>2</xdr:col>
          <xdr:colOff>254000</xdr:colOff>
          <xdr:row>16</xdr:row>
          <xdr:rowOff>368300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20</xdr:row>
          <xdr:rowOff>114300</xdr:rowOff>
        </xdr:from>
        <xdr:to>
          <xdr:col>2</xdr:col>
          <xdr:colOff>241300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12700</xdr:rowOff>
        </xdr:from>
        <xdr:to>
          <xdr:col>4</xdr:col>
          <xdr:colOff>1022350</xdr:colOff>
          <xdr:row>21</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184150</xdr:rowOff>
        </xdr:from>
        <xdr:to>
          <xdr:col>4</xdr:col>
          <xdr:colOff>1022350</xdr:colOff>
          <xdr:row>21</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15</xdr:row>
          <xdr:rowOff>679450</xdr:rowOff>
        </xdr:from>
        <xdr:to>
          <xdr:col>2</xdr:col>
          <xdr:colOff>107950</xdr:colOff>
          <xdr:row>17</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20</xdr:row>
          <xdr:rowOff>336550</xdr:rowOff>
        </xdr:from>
        <xdr:to>
          <xdr:col>2</xdr:col>
          <xdr:colOff>101600</xdr:colOff>
          <xdr:row>22</xdr:row>
          <xdr:rowOff>25400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17</xdr:row>
          <xdr:rowOff>38100</xdr:rowOff>
        </xdr:from>
        <xdr:to>
          <xdr:col>2</xdr:col>
          <xdr:colOff>107950</xdr:colOff>
          <xdr:row>19</xdr:row>
          <xdr:rowOff>25400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22</xdr:row>
          <xdr:rowOff>50800</xdr:rowOff>
        </xdr:from>
        <xdr:to>
          <xdr:col>2</xdr:col>
          <xdr:colOff>101600</xdr:colOff>
          <xdr:row>24</xdr:row>
          <xdr:rowOff>25400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20</xdr:row>
      <xdr:rowOff>0</xdr:rowOff>
    </xdr:from>
    <xdr:ext cx="9972675" cy="26456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69333" y="5016500"/>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3503088" cy="264560"/>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90500" y="5569324"/>
          <a:ext cx="13503088"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20</xdr:row>
      <xdr:rowOff>0</xdr:rowOff>
    </xdr:from>
    <xdr:ext cx="10467975" cy="264560"/>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0" y="5286375"/>
          <a:ext cx="104679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0" y="50387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xdr:colOff>
      <xdr:row>18</xdr:row>
      <xdr:rowOff>0</xdr:rowOff>
    </xdr:from>
    <xdr:ext cx="10572750" cy="264560"/>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73183" y="4390159"/>
          <a:ext cx="1057275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25</xdr:row>
      <xdr:rowOff>0</xdr:rowOff>
    </xdr:from>
    <xdr:ext cx="10773833"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6995583"/>
          <a:ext cx="10773833"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21</xdr:row>
      <xdr:rowOff>0</xdr:rowOff>
    </xdr:from>
    <xdr:ext cx="9172575" cy="264560"/>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71450" y="4657725"/>
          <a:ext cx="91725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xdr:colOff>
      <xdr:row>21</xdr:row>
      <xdr:rowOff>0</xdr:rowOff>
    </xdr:from>
    <xdr:ext cx="8936182" cy="264560"/>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 y="4442114"/>
          <a:ext cx="8936182"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21</xdr:row>
      <xdr:rowOff>0</xdr:rowOff>
    </xdr:from>
    <xdr:ext cx="9058275" cy="264560"/>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0" y="4543425"/>
          <a:ext cx="90582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8</xdr:row>
      <xdr:rowOff>0</xdr:rowOff>
    </xdr:from>
    <xdr:ext cx="11010900" cy="264560"/>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190500" y="2543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zoomScaleNormal="100" workbookViewId="0">
      <selection activeCell="O14" sqref="O14"/>
    </sheetView>
  </sheetViews>
  <sheetFormatPr defaultColWidth="9.1796875" defaultRowHeight="14.5" x14ac:dyDescent="0.35"/>
  <cols>
    <col min="1" max="1" width="38.1796875" style="162" customWidth="1"/>
    <col min="2" max="2" width="8.54296875" style="153" customWidth="1"/>
    <col min="3" max="4" width="21.81640625" style="153" customWidth="1"/>
    <col min="5" max="6" width="23.453125" style="153" customWidth="1"/>
    <col min="7" max="16384" width="9.1796875" style="153"/>
  </cols>
  <sheetData>
    <row r="1" spans="1:7" ht="26.25" customHeight="1" thickTop="1" thickBot="1" x14ac:dyDescent="0.4">
      <c r="A1" s="453" t="s">
        <v>0</v>
      </c>
      <c r="B1" s="454"/>
      <c r="C1" s="455" t="s">
        <v>229</v>
      </c>
      <c r="D1" s="455"/>
      <c r="E1" s="446" t="s">
        <v>250</v>
      </c>
      <c r="F1" s="447"/>
    </row>
    <row r="2" spans="1:7" ht="18" customHeight="1" thickTop="1" thickBot="1" x14ac:dyDescent="0.4">
      <c r="A2" s="353" t="s">
        <v>339</v>
      </c>
      <c r="B2" s="354"/>
      <c r="C2" s="450" t="s">
        <v>340</v>
      </c>
      <c r="D2" s="451"/>
      <c r="E2" s="186" t="s">
        <v>341</v>
      </c>
      <c r="F2" s="186" t="s">
        <v>266</v>
      </c>
    </row>
    <row r="3" spans="1:7" ht="35.25" customHeight="1" thickTop="1" thickBot="1" x14ac:dyDescent="0.4">
      <c r="A3" s="452" t="s">
        <v>342</v>
      </c>
      <c r="B3" s="452"/>
      <c r="C3" s="452" t="s">
        <v>343</v>
      </c>
      <c r="D3" s="452"/>
      <c r="E3" s="186" t="s">
        <v>344</v>
      </c>
      <c r="F3" s="186" t="s">
        <v>345</v>
      </c>
      <c r="G3" s="154"/>
    </row>
    <row r="4" spans="1:7" ht="27.75" customHeight="1" thickTop="1" thickBot="1" x14ac:dyDescent="0.4">
      <c r="A4" s="458" t="s">
        <v>224</v>
      </c>
      <c r="B4" s="459"/>
      <c r="C4" s="459"/>
      <c r="D4" s="459"/>
      <c r="E4" s="459"/>
      <c r="F4" s="460"/>
      <c r="G4" s="154"/>
    </row>
    <row r="5" spans="1:7" ht="20.25" customHeight="1" thickTop="1" thickBot="1" x14ac:dyDescent="0.4">
      <c r="A5" s="461" t="s">
        <v>202</v>
      </c>
      <c r="B5" s="462"/>
      <c r="C5" s="462"/>
      <c r="D5" s="462"/>
      <c r="E5" s="462"/>
      <c r="F5" s="463"/>
      <c r="G5" s="154"/>
    </row>
    <row r="6" spans="1:7" ht="17.25" customHeight="1" thickTop="1" thickBot="1" x14ac:dyDescent="0.4">
      <c r="A6" s="448" t="s">
        <v>29</v>
      </c>
      <c r="B6" s="449"/>
      <c r="C6" s="155" t="s">
        <v>20</v>
      </c>
      <c r="D6" s="281" t="s">
        <v>21</v>
      </c>
      <c r="E6" s="281" t="s">
        <v>22</v>
      </c>
      <c r="F6" s="282" t="s">
        <v>1</v>
      </c>
    </row>
    <row r="7" spans="1:7" ht="17.25" customHeight="1" thickTop="1" thickBot="1" x14ac:dyDescent="0.4">
      <c r="A7" s="472" t="s">
        <v>167</v>
      </c>
      <c r="B7" s="473"/>
      <c r="C7" s="197"/>
      <c r="D7" s="283">
        <v>0</v>
      </c>
      <c r="E7" s="283">
        <v>0</v>
      </c>
      <c r="F7" s="284">
        <f>SUM(C7:E7)</f>
        <v>0</v>
      </c>
    </row>
    <row r="8" spans="1:7" ht="13.5" customHeight="1" thickTop="1" x14ac:dyDescent="0.35">
      <c r="A8" s="464" t="s">
        <v>199</v>
      </c>
      <c r="B8" s="465"/>
      <c r="C8" s="465"/>
      <c r="D8" s="465"/>
      <c r="E8" s="465"/>
      <c r="F8" s="466"/>
    </row>
    <row r="9" spans="1:7" ht="9.75" customHeight="1" thickBot="1" x14ac:dyDescent="0.4">
      <c r="A9" s="467"/>
      <c r="B9" s="468"/>
      <c r="C9" s="468"/>
      <c r="D9" s="468"/>
      <c r="E9" s="468"/>
      <c r="F9" s="469"/>
    </row>
    <row r="10" spans="1:7" ht="26.25" customHeight="1" thickTop="1" thickBot="1" x14ac:dyDescent="0.4">
      <c r="A10" s="474" t="s">
        <v>23</v>
      </c>
      <c r="B10" s="475"/>
      <c r="C10" s="156" t="s">
        <v>20</v>
      </c>
      <c r="D10" s="281" t="s">
        <v>21</v>
      </c>
      <c r="E10" s="281" t="s">
        <v>22</v>
      </c>
      <c r="F10" s="282" t="s">
        <v>1</v>
      </c>
    </row>
    <row r="11" spans="1:7" ht="19" customHeight="1" thickTop="1" x14ac:dyDescent="0.35">
      <c r="A11" s="157" t="s">
        <v>316</v>
      </c>
      <c r="B11" s="158"/>
      <c r="C11" s="314"/>
      <c r="D11" s="285">
        <v>0</v>
      </c>
      <c r="E11" s="285">
        <v>0</v>
      </c>
      <c r="F11" s="286">
        <f>SUM(C11:E11)</f>
        <v>0</v>
      </c>
    </row>
    <row r="12" spans="1:7" ht="19" customHeight="1" x14ac:dyDescent="0.35">
      <c r="A12" s="157" t="s">
        <v>317</v>
      </c>
      <c r="B12" s="159"/>
      <c r="C12" s="314"/>
      <c r="D12" s="287">
        <v>0</v>
      </c>
      <c r="E12" s="287">
        <v>0</v>
      </c>
      <c r="F12" s="286">
        <f t="shared" ref="F12:F27" si="0">SUM(C12:E12)</f>
        <v>0</v>
      </c>
    </row>
    <row r="13" spans="1:7" ht="19" customHeight="1" x14ac:dyDescent="0.35">
      <c r="A13" s="157" t="s">
        <v>318</v>
      </c>
      <c r="B13" s="159"/>
      <c r="C13" s="314"/>
      <c r="D13" s="287">
        <v>0</v>
      </c>
      <c r="E13" s="287">
        <v>0</v>
      </c>
      <c r="F13" s="286">
        <v>0</v>
      </c>
    </row>
    <row r="14" spans="1:7" ht="19" customHeight="1" x14ac:dyDescent="0.35">
      <c r="A14" s="157" t="s">
        <v>319</v>
      </c>
      <c r="B14" s="159"/>
      <c r="C14" s="314"/>
      <c r="D14" s="287">
        <v>0</v>
      </c>
      <c r="E14" s="287">
        <v>0</v>
      </c>
      <c r="F14" s="286">
        <f t="shared" si="0"/>
        <v>0</v>
      </c>
    </row>
    <row r="15" spans="1:7" ht="19" customHeight="1" x14ac:dyDescent="0.35">
      <c r="A15" s="157" t="s">
        <v>320</v>
      </c>
      <c r="B15" s="159"/>
      <c r="C15" s="314"/>
      <c r="D15" s="287">
        <v>0</v>
      </c>
      <c r="E15" s="287">
        <v>0</v>
      </c>
      <c r="F15" s="286">
        <v>0</v>
      </c>
    </row>
    <row r="16" spans="1:7" ht="19" customHeight="1" x14ac:dyDescent="0.35">
      <c r="A16" s="157" t="s">
        <v>315</v>
      </c>
      <c r="B16" s="159"/>
      <c r="C16" s="314"/>
      <c r="D16" s="287">
        <v>0</v>
      </c>
      <c r="E16" s="287">
        <v>0</v>
      </c>
      <c r="F16" s="286">
        <f t="shared" si="0"/>
        <v>0</v>
      </c>
    </row>
    <row r="17" spans="1:6" ht="19.399999999999999" customHeight="1" x14ac:dyDescent="0.35">
      <c r="A17" s="157" t="s">
        <v>321</v>
      </c>
      <c r="B17" s="295">
        <v>200.459</v>
      </c>
      <c r="C17" s="314"/>
      <c r="D17" s="287">
        <v>0</v>
      </c>
      <c r="E17" s="287">
        <v>0</v>
      </c>
      <c r="F17" s="286">
        <f t="shared" si="0"/>
        <v>0</v>
      </c>
    </row>
    <row r="18" spans="1:6" ht="20.75" customHeight="1" x14ac:dyDescent="0.35">
      <c r="A18" s="157" t="s">
        <v>312</v>
      </c>
      <c r="B18" s="295"/>
      <c r="C18" s="314"/>
      <c r="D18" s="287">
        <v>0</v>
      </c>
      <c r="E18" s="287">
        <v>0</v>
      </c>
      <c r="F18" s="286">
        <f t="shared" si="0"/>
        <v>0</v>
      </c>
    </row>
    <row r="19" spans="1:6" ht="19" customHeight="1" x14ac:dyDescent="0.35">
      <c r="A19" s="157" t="s">
        <v>322</v>
      </c>
      <c r="B19" s="295">
        <v>200.465</v>
      </c>
      <c r="C19" s="314"/>
      <c r="D19" s="287">
        <v>0</v>
      </c>
      <c r="E19" s="287">
        <v>0</v>
      </c>
      <c r="F19" s="286">
        <f t="shared" si="0"/>
        <v>0</v>
      </c>
    </row>
    <row r="20" spans="1:6" x14ac:dyDescent="0.35">
      <c r="A20" s="294" t="s">
        <v>301</v>
      </c>
      <c r="B20" s="295">
        <v>200.87</v>
      </c>
      <c r="C20" s="288">
        <v>0</v>
      </c>
      <c r="D20" s="287">
        <v>0</v>
      </c>
      <c r="E20" s="287">
        <v>0</v>
      </c>
      <c r="F20" s="286">
        <v>0</v>
      </c>
    </row>
    <row r="21" spans="1:6" x14ac:dyDescent="0.35">
      <c r="A21" s="294" t="s">
        <v>72</v>
      </c>
      <c r="B21" s="295"/>
      <c r="C21" s="288">
        <v>0</v>
      </c>
      <c r="D21" s="287">
        <v>0</v>
      </c>
      <c r="E21" s="287">
        <v>0</v>
      </c>
      <c r="F21" s="286">
        <f t="shared" si="0"/>
        <v>0</v>
      </c>
    </row>
    <row r="22" spans="1:6" x14ac:dyDescent="0.35">
      <c r="A22" s="294" t="s">
        <v>18</v>
      </c>
      <c r="B22" s="295">
        <v>200.47200000000001</v>
      </c>
      <c r="C22" s="288">
        <v>0</v>
      </c>
      <c r="D22" s="287">
        <v>0</v>
      </c>
      <c r="E22" s="287">
        <v>0</v>
      </c>
      <c r="F22" s="286">
        <f t="shared" si="0"/>
        <v>0</v>
      </c>
    </row>
    <row r="23" spans="1:6" x14ac:dyDescent="0.35">
      <c r="A23" s="294" t="s">
        <v>76</v>
      </c>
      <c r="B23" s="295">
        <v>200.41300000000001</v>
      </c>
      <c r="C23" s="288">
        <v>0</v>
      </c>
      <c r="D23" s="287">
        <v>0</v>
      </c>
      <c r="E23" s="288">
        <v>0</v>
      </c>
      <c r="F23" s="286">
        <f t="shared" si="0"/>
        <v>0</v>
      </c>
    </row>
    <row r="24" spans="1:6" x14ac:dyDescent="0.35">
      <c r="A24" s="294" t="s">
        <v>143</v>
      </c>
      <c r="B24" s="296"/>
      <c r="C24" s="288">
        <v>0</v>
      </c>
      <c r="D24" s="285">
        <v>0</v>
      </c>
      <c r="E24" s="287">
        <v>0</v>
      </c>
      <c r="F24" s="286">
        <f t="shared" si="0"/>
        <v>0</v>
      </c>
    </row>
    <row r="25" spans="1:6" x14ac:dyDescent="0.35">
      <c r="A25" s="297" t="s">
        <v>246</v>
      </c>
      <c r="B25" s="296"/>
      <c r="C25" s="288">
        <v>0</v>
      </c>
      <c r="D25" s="287">
        <v>0</v>
      </c>
      <c r="E25" s="287">
        <v>0</v>
      </c>
      <c r="F25" s="286">
        <f t="shared" si="0"/>
        <v>0</v>
      </c>
    </row>
    <row r="26" spans="1:6" x14ac:dyDescent="0.35">
      <c r="A26" s="297" t="s">
        <v>247</v>
      </c>
      <c r="B26" s="296"/>
      <c r="C26" s="288">
        <v>0</v>
      </c>
      <c r="D26" s="287">
        <v>0</v>
      </c>
      <c r="E26" s="287">
        <v>0</v>
      </c>
      <c r="F26" s="286">
        <f t="shared" si="0"/>
        <v>0</v>
      </c>
    </row>
    <row r="27" spans="1:6" ht="19" customHeight="1" x14ac:dyDescent="0.35">
      <c r="A27" s="157" t="s">
        <v>323</v>
      </c>
      <c r="B27" s="160"/>
      <c r="C27" s="315">
        <f>SUM(C11:C26)</f>
        <v>0</v>
      </c>
      <c r="D27" s="287">
        <v>0</v>
      </c>
      <c r="E27" s="288">
        <v>0</v>
      </c>
      <c r="F27" s="286">
        <f t="shared" si="0"/>
        <v>0</v>
      </c>
    </row>
    <row r="28" spans="1:6" ht="20.75" customHeight="1" x14ac:dyDescent="0.35">
      <c r="A28" s="187" t="s">
        <v>324</v>
      </c>
      <c r="B28" s="188"/>
      <c r="C28" s="302"/>
      <c r="D28" s="289"/>
      <c r="E28" s="289"/>
      <c r="F28" s="286"/>
    </row>
    <row r="29" spans="1:6" ht="26.75" customHeight="1" thickBot="1" x14ac:dyDescent="0.4">
      <c r="A29" s="470" t="s">
        <v>337</v>
      </c>
      <c r="B29" s="471"/>
      <c r="C29" s="316">
        <f>0.1*C27</f>
        <v>0</v>
      </c>
      <c r="D29" s="290"/>
      <c r="E29" s="290"/>
      <c r="F29" s="291"/>
    </row>
    <row r="30" spans="1:6" ht="26.25" customHeight="1" thickTop="1" thickBot="1" x14ac:dyDescent="0.4">
      <c r="A30" s="456" t="s">
        <v>168</v>
      </c>
      <c r="B30" s="457"/>
      <c r="C30" s="317">
        <f>C29+C27</f>
        <v>0</v>
      </c>
      <c r="D30" s="292">
        <f t="shared" ref="D30:F30" si="1">D29+D27</f>
        <v>0</v>
      </c>
      <c r="E30" s="292">
        <f t="shared" si="1"/>
        <v>0</v>
      </c>
      <c r="F30" s="293">
        <f t="shared" si="1"/>
        <v>0</v>
      </c>
    </row>
    <row r="31" spans="1:6" ht="17.25" customHeight="1" thickTop="1" x14ac:dyDescent="0.35">
      <c r="A31" s="153"/>
    </row>
    <row r="32" spans="1:6" ht="24" customHeight="1" x14ac:dyDescent="0.35">
      <c r="A32" s="161"/>
      <c r="B32" s="161"/>
      <c r="C32" s="161"/>
    </row>
    <row r="33" spans="1:1" x14ac:dyDescent="0.35">
      <c r="A33" s="153"/>
    </row>
    <row r="34" spans="1:1" x14ac:dyDescent="0.35">
      <c r="A34" s="153"/>
    </row>
    <row r="35" spans="1:1" x14ac:dyDescent="0.35">
      <c r="A35" s="153"/>
    </row>
    <row r="36" spans="1:1" x14ac:dyDescent="0.35">
      <c r="A36" s="153"/>
    </row>
    <row r="37" spans="1:1" x14ac:dyDescent="0.35">
      <c r="A37" s="153"/>
    </row>
    <row r="38" spans="1:1" x14ac:dyDescent="0.35">
      <c r="A38" s="153"/>
    </row>
    <row r="39" spans="1:1" x14ac:dyDescent="0.35">
      <c r="A39" s="153"/>
    </row>
    <row r="40" spans="1:1" x14ac:dyDescent="0.35">
      <c r="A40" s="153"/>
    </row>
    <row r="41" spans="1:1" x14ac:dyDescent="0.35">
      <c r="A41" s="153"/>
    </row>
    <row r="42" spans="1:1" x14ac:dyDescent="0.35">
      <c r="A42" s="153"/>
    </row>
    <row r="43" spans="1:1" x14ac:dyDescent="0.35">
      <c r="A43" s="153"/>
    </row>
    <row r="44" spans="1:1" x14ac:dyDescent="0.35">
      <c r="A44" s="153"/>
    </row>
    <row r="45" spans="1:1" x14ac:dyDescent="0.35">
      <c r="A45" s="153"/>
    </row>
    <row r="46" spans="1:1" x14ac:dyDescent="0.35">
      <c r="A46" s="153"/>
    </row>
    <row r="47" spans="1:1" x14ac:dyDescent="0.35">
      <c r="A47" s="153"/>
    </row>
    <row r="48" spans="1:1" x14ac:dyDescent="0.35">
      <c r="A48" s="153"/>
    </row>
    <row r="49" spans="1:1" x14ac:dyDescent="0.35">
      <c r="A49" s="153"/>
    </row>
    <row r="50" spans="1:1" x14ac:dyDescent="0.35">
      <c r="A50" s="153"/>
    </row>
    <row r="51" spans="1:1" x14ac:dyDescent="0.35">
      <c r="A51" s="153"/>
    </row>
    <row r="52" spans="1:1" x14ac:dyDescent="0.35">
      <c r="A52" s="153"/>
    </row>
    <row r="53" spans="1:1" x14ac:dyDescent="0.35">
      <c r="A53" s="153"/>
    </row>
    <row r="54" spans="1:1" x14ac:dyDescent="0.35">
      <c r="A54" s="153"/>
    </row>
    <row r="55" spans="1:1" x14ac:dyDescent="0.35">
      <c r="A55" s="153"/>
    </row>
    <row r="56" spans="1:1" x14ac:dyDescent="0.35">
      <c r="A56" s="153"/>
    </row>
    <row r="57" spans="1:1" x14ac:dyDescent="0.35">
      <c r="A57" s="153"/>
    </row>
    <row r="58" spans="1:1" x14ac:dyDescent="0.35">
      <c r="A58" s="153"/>
    </row>
    <row r="59" spans="1:1" x14ac:dyDescent="0.35">
      <c r="A59" s="153"/>
    </row>
    <row r="60" spans="1:1" x14ac:dyDescent="0.35">
      <c r="A60" s="153"/>
    </row>
    <row r="61" spans="1:1" x14ac:dyDescent="0.35">
      <c r="A61" s="153"/>
    </row>
    <row r="62" spans="1:1" x14ac:dyDescent="0.35">
      <c r="A62" s="153"/>
    </row>
    <row r="63" spans="1:1" x14ac:dyDescent="0.35">
      <c r="A63" s="153"/>
    </row>
    <row r="64" spans="1:1" x14ac:dyDescent="0.35">
      <c r="A64" s="153"/>
    </row>
    <row r="65" spans="1:1" x14ac:dyDescent="0.35">
      <c r="A65" s="153"/>
    </row>
    <row r="66" spans="1:1" x14ac:dyDescent="0.35">
      <c r="A66" s="153"/>
    </row>
    <row r="67" spans="1:1" x14ac:dyDescent="0.35">
      <c r="A67" s="153"/>
    </row>
    <row r="68" spans="1:1" x14ac:dyDescent="0.35">
      <c r="A68" s="153"/>
    </row>
    <row r="69" spans="1:1" x14ac:dyDescent="0.35">
      <c r="A69" s="153"/>
    </row>
    <row r="70" spans="1:1" x14ac:dyDescent="0.35">
      <c r="A70" s="153"/>
    </row>
    <row r="71" spans="1:1" x14ac:dyDescent="0.35">
      <c r="A71" s="153"/>
    </row>
    <row r="72" spans="1:1" x14ac:dyDescent="0.35">
      <c r="A72" s="153"/>
    </row>
    <row r="73" spans="1:1" x14ac:dyDescent="0.35">
      <c r="A73" s="153"/>
    </row>
    <row r="74" spans="1:1" x14ac:dyDescent="0.35">
      <c r="A74" s="153"/>
    </row>
    <row r="75" spans="1:1" x14ac:dyDescent="0.35">
      <c r="A75" s="153"/>
    </row>
    <row r="76" spans="1:1" x14ac:dyDescent="0.35">
      <c r="A76" s="153"/>
    </row>
    <row r="77" spans="1:1" x14ac:dyDescent="0.35">
      <c r="A77" s="153"/>
    </row>
    <row r="78" spans="1:1" x14ac:dyDescent="0.35">
      <c r="A78" s="153"/>
    </row>
    <row r="79" spans="1:1" x14ac:dyDescent="0.35">
      <c r="A79" s="153"/>
    </row>
    <row r="80" spans="1:1" x14ac:dyDescent="0.35">
      <c r="A80" s="153"/>
    </row>
    <row r="81" spans="1:1" x14ac:dyDescent="0.35">
      <c r="A81" s="153"/>
    </row>
    <row r="82" spans="1:1" x14ac:dyDescent="0.35">
      <c r="A82" s="153"/>
    </row>
    <row r="83" spans="1:1" x14ac:dyDescent="0.35">
      <c r="A83" s="153"/>
    </row>
    <row r="84" spans="1:1" x14ac:dyDescent="0.35">
      <c r="A84" s="153"/>
    </row>
    <row r="85" spans="1:1" x14ac:dyDescent="0.35">
      <c r="A85" s="153"/>
    </row>
    <row r="86" spans="1:1" x14ac:dyDescent="0.35">
      <c r="A86" s="153"/>
    </row>
    <row r="87" spans="1:1" x14ac:dyDescent="0.35">
      <c r="A87" s="153"/>
    </row>
    <row r="88" spans="1:1" x14ac:dyDescent="0.35">
      <c r="A88" s="153"/>
    </row>
    <row r="89" spans="1:1" x14ac:dyDescent="0.35">
      <c r="A89" s="153"/>
    </row>
    <row r="90" spans="1:1" x14ac:dyDescent="0.35">
      <c r="A90" s="153"/>
    </row>
    <row r="91" spans="1:1" x14ac:dyDescent="0.35">
      <c r="A91" s="153"/>
    </row>
    <row r="92" spans="1:1" x14ac:dyDescent="0.35">
      <c r="A92" s="153"/>
    </row>
    <row r="93" spans="1:1" x14ac:dyDescent="0.35">
      <c r="A93" s="153"/>
    </row>
    <row r="94" spans="1:1" x14ac:dyDescent="0.35">
      <c r="A94" s="153"/>
    </row>
    <row r="95" spans="1:1" x14ac:dyDescent="0.35">
      <c r="A95" s="153"/>
    </row>
    <row r="96" spans="1:1" x14ac:dyDescent="0.35">
      <c r="A96" s="153"/>
    </row>
    <row r="97" spans="1:1" x14ac:dyDescent="0.35">
      <c r="A97" s="153"/>
    </row>
    <row r="98" spans="1:1" x14ac:dyDescent="0.35">
      <c r="A98" s="153"/>
    </row>
    <row r="99" spans="1:1" x14ac:dyDescent="0.35">
      <c r="A99" s="153"/>
    </row>
    <row r="100" spans="1:1" x14ac:dyDescent="0.35">
      <c r="A100" s="153"/>
    </row>
    <row r="101" spans="1:1" x14ac:dyDescent="0.35">
      <c r="A101" s="153"/>
    </row>
    <row r="102" spans="1:1" x14ac:dyDescent="0.35">
      <c r="A102" s="153"/>
    </row>
    <row r="103" spans="1:1" x14ac:dyDescent="0.35">
      <c r="A103" s="153"/>
    </row>
    <row r="104" spans="1:1" x14ac:dyDescent="0.35">
      <c r="A104" s="153"/>
    </row>
    <row r="105" spans="1:1" x14ac:dyDescent="0.35">
      <c r="A105" s="153"/>
    </row>
    <row r="106" spans="1:1" x14ac:dyDescent="0.35">
      <c r="A106" s="153"/>
    </row>
    <row r="107" spans="1:1" x14ac:dyDescent="0.35">
      <c r="A107" s="153"/>
    </row>
    <row r="108" spans="1:1" x14ac:dyDescent="0.35">
      <c r="A108" s="153"/>
    </row>
    <row r="109" spans="1:1" x14ac:dyDescent="0.35">
      <c r="A109" s="153"/>
    </row>
    <row r="110" spans="1:1" x14ac:dyDescent="0.35">
      <c r="A110" s="153"/>
    </row>
    <row r="111" spans="1:1" x14ac:dyDescent="0.35">
      <c r="A111" s="153"/>
    </row>
    <row r="112" spans="1:1" x14ac:dyDescent="0.35">
      <c r="A112" s="153"/>
    </row>
    <row r="113" spans="1:1" x14ac:dyDescent="0.35">
      <c r="A113" s="153"/>
    </row>
    <row r="114" spans="1:1" x14ac:dyDescent="0.35">
      <c r="A114" s="153"/>
    </row>
    <row r="115" spans="1:1" x14ac:dyDescent="0.35">
      <c r="A115" s="153"/>
    </row>
    <row r="116" spans="1:1" x14ac:dyDescent="0.35">
      <c r="A116" s="153"/>
    </row>
    <row r="117" spans="1:1" x14ac:dyDescent="0.35">
      <c r="A117" s="153"/>
    </row>
    <row r="118" spans="1:1" x14ac:dyDescent="0.35">
      <c r="A118" s="153"/>
    </row>
    <row r="119" spans="1:1" x14ac:dyDescent="0.35">
      <c r="A119" s="153"/>
    </row>
    <row r="120" spans="1:1" x14ac:dyDescent="0.35">
      <c r="A120" s="153"/>
    </row>
    <row r="121" spans="1:1" x14ac:dyDescent="0.35">
      <c r="A121" s="153"/>
    </row>
    <row r="122" spans="1:1" x14ac:dyDescent="0.35">
      <c r="A122" s="153"/>
    </row>
    <row r="123" spans="1:1" x14ac:dyDescent="0.35">
      <c r="A123" s="153"/>
    </row>
    <row r="124" spans="1:1" x14ac:dyDescent="0.35">
      <c r="A124" s="153"/>
    </row>
    <row r="125" spans="1:1" x14ac:dyDescent="0.35">
      <c r="A125" s="153"/>
    </row>
    <row r="126" spans="1:1" x14ac:dyDescent="0.35">
      <c r="A126" s="153"/>
    </row>
    <row r="127" spans="1:1" x14ac:dyDescent="0.35">
      <c r="A127" s="153"/>
    </row>
    <row r="128" spans="1:1" x14ac:dyDescent="0.35">
      <c r="A128" s="153"/>
    </row>
    <row r="129" spans="1:1" x14ac:dyDescent="0.35">
      <c r="A129" s="153"/>
    </row>
    <row r="130" spans="1:1" x14ac:dyDescent="0.35">
      <c r="A130" s="153"/>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9"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zoomScale="115" zoomScaleNormal="115" workbookViewId="0">
      <selection activeCell="I27" sqref="I27:K27"/>
    </sheetView>
  </sheetViews>
  <sheetFormatPr defaultColWidth="9.1796875" defaultRowHeight="13" x14ac:dyDescent="0.3"/>
  <cols>
    <col min="1" max="1" width="2.81640625" style="13" customWidth="1"/>
    <col min="2" max="2" width="4.1796875" style="13" customWidth="1"/>
    <col min="3" max="3" width="3.81640625" style="13" customWidth="1"/>
    <col min="4" max="4" width="4" style="13" customWidth="1"/>
    <col min="5" max="5" width="15.453125" style="13" customWidth="1"/>
    <col min="6" max="6" width="14.81640625" style="13" customWidth="1"/>
    <col min="7" max="10" width="16.81640625" style="13" customWidth="1"/>
    <col min="11" max="11" width="17.81640625" style="13" customWidth="1"/>
    <col min="12" max="12" width="2.1796875" style="13" customWidth="1"/>
    <col min="13" max="13" width="2.453125" style="13" customWidth="1"/>
    <col min="14" max="14" width="9.1796875" style="13"/>
    <col min="15" max="15" width="21.453125" style="13" customWidth="1"/>
    <col min="16" max="16384" width="9.1796875" style="13"/>
  </cols>
  <sheetData>
    <row r="1" spans="2:24" ht="15" customHeight="1" x14ac:dyDescent="0.3">
      <c r="B1" s="476" t="s">
        <v>169</v>
      </c>
      <c r="C1" s="476"/>
      <c r="D1" s="476"/>
      <c r="E1" s="476"/>
      <c r="F1" s="476"/>
      <c r="G1" s="476"/>
      <c r="H1" s="476"/>
    </row>
    <row r="2" spans="2:24" ht="13.5" customHeight="1" x14ac:dyDescent="0.3">
      <c r="B2" s="63"/>
      <c r="C2" s="479" t="s">
        <v>172</v>
      </c>
      <c r="D2" s="479"/>
      <c r="E2" s="479"/>
      <c r="F2" s="479"/>
      <c r="G2" s="479"/>
      <c r="H2" s="479"/>
      <c r="I2" s="479"/>
      <c r="J2" s="479"/>
      <c r="K2" s="479"/>
    </row>
    <row r="3" spans="2:24" ht="6.75" customHeight="1" x14ac:dyDescent="0.3">
      <c r="B3" s="63"/>
      <c r="C3" s="63"/>
      <c r="D3" s="63"/>
      <c r="E3" s="63"/>
      <c r="F3" s="63"/>
      <c r="G3" s="63"/>
      <c r="H3" s="63"/>
      <c r="I3" s="63"/>
      <c r="J3" s="63"/>
      <c r="K3" s="63"/>
    </row>
    <row r="4" spans="2:24" ht="45.75" customHeight="1" x14ac:dyDescent="0.3">
      <c r="B4" s="84" t="s">
        <v>77</v>
      </c>
      <c r="C4" s="85"/>
      <c r="D4" s="85"/>
      <c r="E4" s="480" t="s">
        <v>137</v>
      </c>
      <c r="F4" s="480"/>
      <c r="G4" s="480"/>
      <c r="H4" s="480"/>
      <c r="I4" s="480"/>
      <c r="J4" s="480"/>
      <c r="K4" s="481"/>
      <c r="L4" s="14"/>
    </row>
    <row r="5" spans="2:24" ht="15" customHeight="1" x14ac:dyDescent="0.3">
      <c r="B5" s="86"/>
      <c r="C5" s="87"/>
      <c r="D5" s="87"/>
      <c r="E5" s="477" t="s">
        <v>85</v>
      </c>
      <c r="F5" s="477"/>
      <c r="G5" s="477"/>
      <c r="H5" s="477"/>
      <c r="I5" s="477"/>
      <c r="J5" s="477"/>
      <c r="K5" s="478"/>
      <c r="L5" s="14"/>
      <c r="N5" s="14"/>
      <c r="O5" s="14"/>
      <c r="P5" s="14"/>
      <c r="Q5" s="14"/>
      <c r="R5" s="14"/>
      <c r="S5" s="14"/>
      <c r="T5" s="14"/>
      <c r="U5" s="14"/>
      <c r="V5" s="14"/>
      <c r="W5" s="14"/>
      <c r="X5" s="14"/>
    </row>
    <row r="6" spans="2:24" ht="6.75" customHeight="1" x14ac:dyDescent="0.3">
      <c r="B6" s="88"/>
      <c r="C6" s="89"/>
      <c r="D6" s="89"/>
      <c r="E6" s="89"/>
      <c r="F6" s="89"/>
      <c r="G6" s="89"/>
      <c r="H6" s="89"/>
      <c r="I6" s="89"/>
      <c r="J6" s="89"/>
      <c r="K6" s="89"/>
      <c r="L6" s="14"/>
      <c r="N6" s="14"/>
      <c r="O6" s="14"/>
      <c r="P6" s="14"/>
      <c r="Q6" s="14"/>
      <c r="R6" s="14"/>
      <c r="S6" s="14"/>
      <c r="T6" s="14"/>
      <c r="U6" s="14"/>
      <c r="V6" s="14"/>
      <c r="W6" s="14"/>
      <c r="X6" s="14"/>
    </row>
    <row r="7" spans="2:24" ht="28.5" customHeight="1" x14ac:dyDescent="0.3">
      <c r="B7" s="491" t="s">
        <v>139</v>
      </c>
      <c r="C7" s="491"/>
      <c r="D7" s="491"/>
      <c r="E7" s="491"/>
      <c r="F7" s="491"/>
      <c r="G7" s="491"/>
      <c r="H7" s="491"/>
      <c r="I7" s="491"/>
      <c r="J7" s="491"/>
      <c r="K7" s="491"/>
      <c r="L7" s="14"/>
      <c r="N7" s="14"/>
      <c r="O7" s="485"/>
      <c r="P7" s="485"/>
      <c r="Q7" s="485"/>
      <c r="R7" s="485"/>
      <c r="S7" s="485"/>
      <c r="T7" s="485"/>
      <c r="U7" s="485"/>
      <c r="V7" s="485"/>
      <c r="W7" s="485"/>
      <c r="X7" s="485"/>
    </row>
    <row r="8" spans="2:24" ht="18" customHeight="1" x14ac:dyDescent="0.3">
      <c r="B8" s="63"/>
      <c r="C8" s="90" t="s">
        <v>89</v>
      </c>
      <c r="D8" s="491" t="s">
        <v>170</v>
      </c>
      <c r="E8" s="491"/>
      <c r="F8" s="491"/>
      <c r="G8" s="491"/>
      <c r="H8" s="491"/>
      <c r="I8" s="491"/>
      <c r="J8" s="491"/>
      <c r="K8" s="491"/>
      <c r="L8" s="14"/>
      <c r="N8" s="60"/>
      <c r="O8" s="482"/>
      <c r="P8" s="482"/>
      <c r="Q8" s="482"/>
      <c r="R8" s="482"/>
      <c r="S8" s="482"/>
      <c r="T8" s="482"/>
      <c r="U8" s="482"/>
      <c r="V8" s="482"/>
      <c r="W8" s="482"/>
      <c r="X8" s="482"/>
    </row>
    <row r="9" spans="2:24" ht="17.25" customHeight="1" x14ac:dyDescent="0.3">
      <c r="B9" s="63"/>
      <c r="C9" s="90" t="s">
        <v>90</v>
      </c>
      <c r="D9" s="491" t="s">
        <v>92</v>
      </c>
      <c r="E9" s="491"/>
      <c r="F9" s="491"/>
      <c r="G9" s="491"/>
      <c r="H9" s="491"/>
      <c r="I9" s="491"/>
      <c r="J9" s="491"/>
      <c r="K9" s="491"/>
      <c r="L9" s="14"/>
      <c r="N9" s="70"/>
      <c r="O9" s="486"/>
      <c r="P9" s="486"/>
      <c r="Q9" s="486"/>
      <c r="R9" s="486"/>
      <c r="S9" s="486"/>
      <c r="T9" s="486"/>
      <c r="U9" s="486"/>
      <c r="V9" s="486"/>
      <c r="W9" s="486"/>
      <c r="X9" s="486"/>
    </row>
    <row r="10" spans="2:24" ht="14.25" customHeight="1" x14ac:dyDescent="0.3">
      <c r="B10" s="89"/>
      <c r="C10" s="90" t="s">
        <v>91</v>
      </c>
      <c r="D10" s="493" t="s">
        <v>164</v>
      </c>
      <c r="E10" s="493"/>
      <c r="F10" s="493"/>
      <c r="G10" s="493"/>
      <c r="H10" s="493"/>
      <c r="I10" s="493"/>
      <c r="J10" s="493"/>
      <c r="K10" s="493"/>
      <c r="L10" s="14"/>
      <c r="N10" s="492"/>
      <c r="O10" s="492"/>
      <c r="P10" s="492"/>
      <c r="Q10" s="492"/>
      <c r="R10" s="492"/>
      <c r="S10" s="492"/>
      <c r="T10" s="14"/>
      <c r="U10" s="14"/>
      <c r="V10" s="14"/>
      <c r="W10" s="14"/>
      <c r="X10" s="14"/>
    </row>
    <row r="11" spans="2:24" ht="8.25" customHeight="1" x14ac:dyDescent="0.3">
      <c r="B11" s="89"/>
      <c r="C11" s="91"/>
      <c r="D11" s="91"/>
      <c r="E11" s="91"/>
      <c r="F11" s="91"/>
      <c r="G11" s="91"/>
      <c r="H11" s="91"/>
      <c r="I11" s="91"/>
      <c r="J11" s="91"/>
      <c r="K11" s="89"/>
      <c r="L11" s="14"/>
      <c r="N11" s="10"/>
      <c r="O11" s="10"/>
      <c r="P11" s="10"/>
      <c r="Q11" s="10"/>
      <c r="R11" s="10"/>
      <c r="S11" s="10"/>
    </row>
    <row r="12" spans="2:24" ht="42" customHeight="1" x14ac:dyDescent="0.3">
      <c r="B12" s="92" t="s">
        <v>78</v>
      </c>
      <c r="C12" s="85"/>
      <c r="D12" s="85"/>
      <c r="E12" s="480" t="s">
        <v>94</v>
      </c>
      <c r="F12" s="480"/>
      <c r="G12" s="480"/>
      <c r="H12" s="480"/>
      <c r="I12" s="480"/>
      <c r="J12" s="480"/>
      <c r="K12" s="481"/>
      <c r="L12" s="14"/>
    </row>
    <row r="13" spans="2:24" ht="13.5" customHeight="1" x14ac:dyDescent="0.3">
      <c r="B13" s="93"/>
      <c r="C13" s="94"/>
      <c r="D13" s="89"/>
      <c r="E13" s="483" t="s">
        <v>84</v>
      </c>
      <c r="F13" s="483"/>
      <c r="G13" s="483"/>
      <c r="H13" s="483"/>
      <c r="I13" s="483"/>
      <c r="J13" s="483"/>
      <c r="K13" s="484"/>
      <c r="L13" s="14"/>
    </row>
    <row r="14" spans="2:24" ht="48.75" customHeight="1" x14ac:dyDescent="0.3">
      <c r="B14" s="95" t="s">
        <v>79</v>
      </c>
      <c r="C14" s="89"/>
      <c r="D14" s="89"/>
      <c r="E14" s="487" t="s">
        <v>140</v>
      </c>
      <c r="F14" s="487"/>
      <c r="G14" s="487"/>
      <c r="H14" s="487"/>
      <c r="I14" s="487"/>
      <c r="J14" s="487"/>
      <c r="K14" s="488"/>
      <c r="L14" s="14"/>
    </row>
    <row r="15" spans="2:24" ht="18" customHeight="1" x14ac:dyDescent="0.3">
      <c r="B15" s="96"/>
      <c r="C15" s="87"/>
      <c r="D15" s="87"/>
      <c r="E15" s="477" t="s">
        <v>88</v>
      </c>
      <c r="F15" s="489"/>
      <c r="G15" s="489"/>
      <c r="H15" s="489"/>
      <c r="I15" s="489"/>
      <c r="J15" s="489"/>
      <c r="K15" s="490"/>
      <c r="L15" s="14"/>
      <c r="O15" s="492"/>
      <c r="P15" s="492"/>
      <c r="Q15" s="492"/>
      <c r="R15" s="492"/>
      <c r="S15" s="492"/>
      <c r="T15" s="492"/>
    </row>
    <row r="16" spans="2:24" ht="5.25" customHeight="1" x14ac:dyDescent="0.3">
      <c r="B16" s="63"/>
      <c r="C16" s="89"/>
      <c r="D16" s="89"/>
      <c r="E16" s="89"/>
      <c r="F16" s="89"/>
      <c r="G16" s="89"/>
      <c r="H16" s="89"/>
      <c r="I16" s="89"/>
      <c r="J16" s="89"/>
      <c r="K16" s="89"/>
      <c r="L16" s="14"/>
    </row>
    <row r="17" spans="2:12" ht="37.5" customHeight="1" x14ac:dyDescent="0.3">
      <c r="B17" s="92" t="s">
        <v>80</v>
      </c>
      <c r="C17" s="85"/>
      <c r="D17" s="85"/>
      <c r="E17" s="480" t="s">
        <v>171</v>
      </c>
      <c r="F17" s="480"/>
      <c r="G17" s="480"/>
      <c r="H17" s="480"/>
      <c r="I17" s="480"/>
      <c r="J17" s="480"/>
      <c r="K17" s="481"/>
      <c r="L17" s="14"/>
    </row>
    <row r="18" spans="2:12" ht="27" customHeight="1" x14ac:dyDescent="0.3">
      <c r="B18" s="96"/>
      <c r="C18" s="87"/>
      <c r="D18" s="87"/>
      <c r="E18" s="477" t="s">
        <v>93</v>
      </c>
      <c r="F18" s="477"/>
      <c r="G18" s="477"/>
      <c r="H18" s="477"/>
      <c r="I18" s="477"/>
      <c r="J18" s="477"/>
      <c r="K18" s="478"/>
    </row>
    <row r="19" spans="2:12" ht="6" customHeight="1" x14ac:dyDescent="0.3">
      <c r="B19" s="63"/>
      <c r="C19" s="63"/>
      <c r="D19" s="63"/>
      <c r="E19" s="63"/>
      <c r="F19" s="63"/>
      <c r="G19" s="63"/>
      <c r="H19" s="63"/>
      <c r="I19" s="63"/>
      <c r="J19" s="63"/>
      <c r="K19" s="63"/>
    </row>
    <row r="20" spans="2:12" x14ac:dyDescent="0.3">
      <c r="B20" s="504" t="s">
        <v>82</v>
      </c>
      <c r="C20" s="507"/>
      <c r="D20" s="85"/>
      <c r="E20" s="97" t="s">
        <v>87</v>
      </c>
      <c r="F20" s="85"/>
      <c r="G20" s="85"/>
      <c r="H20" s="85"/>
      <c r="I20" s="85"/>
      <c r="J20" s="85"/>
      <c r="K20" s="98"/>
    </row>
    <row r="21" spans="2:12" ht="15" customHeight="1" x14ac:dyDescent="0.3">
      <c r="B21" s="505"/>
      <c r="C21" s="508"/>
      <c r="D21" s="89"/>
      <c r="E21" s="99"/>
      <c r="F21" s="500" t="s">
        <v>81</v>
      </c>
      <c r="G21" s="500"/>
      <c r="H21" s="500"/>
      <c r="I21" s="500"/>
      <c r="J21" s="500"/>
      <c r="K21" s="501"/>
    </row>
    <row r="22" spans="2:12" ht="14.25" customHeight="1" x14ac:dyDescent="0.3">
      <c r="B22" s="505"/>
      <c r="C22" s="508"/>
      <c r="D22" s="89"/>
      <c r="E22" s="99"/>
      <c r="F22" s="498" t="s">
        <v>141</v>
      </c>
      <c r="G22" s="498"/>
      <c r="H22" s="498"/>
      <c r="I22" s="498"/>
      <c r="J22" s="498"/>
      <c r="K22" s="499"/>
    </row>
    <row r="23" spans="2:12" ht="12.75" customHeight="1" x14ac:dyDescent="0.3">
      <c r="B23" s="506"/>
      <c r="C23" s="509"/>
      <c r="D23" s="87"/>
      <c r="E23" s="318" t="s">
        <v>83</v>
      </c>
      <c r="F23" s="100"/>
      <c r="G23" s="100"/>
      <c r="H23" s="87"/>
      <c r="I23" s="87"/>
      <c r="J23" s="87"/>
      <c r="K23" s="101"/>
    </row>
    <row r="24" spans="2:12" ht="12.75" customHeight="1" x14ac:dyDescent="0.3">
      <c r="B24" s="99"/>
      <c r="C24" s="120"/>
      <c r="D24" s="89"/>
      <c r="E24" s="119"/>
      <c r="F24" s="94"/>
      <c r="G24" s="94"/>
      <c r="H24" s="89"/>
      <c r="I24" s="89"/>
      <c r="J24" s="89"/>
      <c r="K24" s="89"/>
    </row>
    <row r="25" spans="2:12" ht="27" customHeight="1" x14ac:dyDescent="0.3">
      <c r="B25" s="125" t="s">
        <v>173</v>
      </c>
      <c r="C25" s="126"/>
      <c r="D25" s="127"/>
      <c r="E25" s="510" t="s">
        <v>175</v>
      </c>
      <c r="F25" s="510"/>
      <c r="G25" s="510"/>
      <c r="H25" s="510"/>
      <c r="I25" s="510"/>
      <c r="J25" s="510"/>
      <c r="K25" s="511"/>
    </row>
    <row r="26" spans="2:12" ht="33" customHeight="1" thickBot="1" x14ac:dyDescent="0.35">
      <c r="B26" s="63"/>
      <c r="C26" s="63"/>
      <c r="D26" s="63"/>
      <c r="E26" s="63"/>
      <c r="F26" s="63"/>
      <c r="G26" s="63"/>
      <c r="H26" s="63"/>
      <c r="I26" s="63"/>
      <c r="J26" s="63"/>
      <c r="K26" s="63"/>
    </row>
    <row r="27" spans="2:12" ht="15.75" customHeight="1" thickTop="1" x14ac:dyDescent="0.3">
      <c r="B27" s="502" t="s">
        <v>86</v>
      </c>
      <c r="C27" s="502"/>
      <c r="D27" s="502"/>
      <c r="E27" s="502"/>
      <c r="F27" s="503"/>
      <c r="G27" s="512" t="s">
        <v>271</v>
      </c>
      <c r="H27" s="513"/>
      <c r="I27" s="516"/>
      <c r="J27" s="516"/>
      <c r="K27" s="517"/>
    </row>
    <row r="28" spans="2:12" ht="13" customHeight="1" x14ac:dyDescent="0.3">
      <c r="B28" s="502"/>
      <c r="C28" s="502"/>
      <c r="D28" s="502"/>
      <c r="E28" s="502"/>
      <c r="F28" s="503"/>
      <c r="G28" s="514" t="s">
        <v>268</v>
      </c>
      <c r="H28" s="515"/>
      <c r="I28" s="518"/>
      <c r="J28" s="518"/>
      <c r="K28" s="519"/>
    </row>
    <row r="29" spans="2:12" ht="12.75" customHeight="1" x14ac:dyDescent="0.3">
      <c r="B29" s="502"/>
      <c r="C29" s="502"/>
      <c r="D29" s="502"/>
      <c r="E29" s="502"/>
      <c r="F29" s="503"/>
      <c r="G29" s="514" t="s">
        <v>270</v>
      </c>
      <c r="H29" s="515"/>
      <c r="I29" s="520"/>
      <c r="J29" s="520"/>
      <c r="K29" s="521"/>
    </row>
    <row r="30" spans="2:12" ht="17.25" customHeight="1" thickBot="1" x14ac:dyDescent="0.35">
      <c r="B30" s="502"/>
      <c r="C30" s="502"/>
      <c r="D30" s="502"/>
      <c r="E30" s="502"/>
      <c r="F30" s="503"/>
      <c r="G30" s="494" t="s">
        <v>269</v>
      </c>
      <c r="H30" s="495"/>
      <c r="I30" s="496"/>
      <c r="J30" s="496"/>
      <c r="K30" s="497"/>
    </row>
    <row r="31" spans="2:12" ht="13.5" thickTop="1" x14ac:dyDescent="0.3">
      <c r="B31" s="63"/>
      <c r="C31" s="63"/>
      <c r="D31" s="63"/>
      <c r="E31" s="63"/>
      <c r="F31" s="63"/>
      <c r="G31" s="63"/>
      <c r="H31" s="63"/>
      <c r="I31" s="63"/>
      <c r="J31" s="63"/>
      <c r="K31" s="63"/>
    </row>
    <row r="32" spans="2:12" x14ac:dyDescent="0.3">
      <c r="B32" s="63"/>
      <c r="C32" s="63"/>
      <c r="D32" s="63"/>
      <c r="E32" s="63"/>
      <c r="F32" s="63"/>
      <c r="G32" s="63"/>
      <c r="H32" s="63"/>
      <c r="I32" s="63"/>
      <c r="J32" s="63"/>
      <c r="K32" s="63"/>
    </row>
    <row r="33" spans="15:19" x14ac:dyDescent="0.3">
      <c r="O33" s="14"/>
      <c r="P33" s="14"/>
      <c r="Q33" s="14"/>
      <c r="R33" s="14"/>
      <c r="S33" s="14"/>
    </row>
    <row r="34" spans="15:19" x14ac:dyDescent="0.3">
      <c r="O34" s="14"/>
      <c r="P34" s="14"/>
      <c r="Q34" s="14"/>
      <c r="R34" s="14"/>
      <c r="S34" s="14"/>
    </row>
    <row r="35" spans="15:19" x14ac:dyDescent="0.3">
      <c r="O35" s="14"/>
      <c r="P35" s="14"/>
      <c r="Q35" s="14"/>
      <c r="R35" s="14"/>
      <c r="S35" s="14"/>
    </row>
    <row r="36" spans="15:19" ht="13.5" customHeight="1" x14ac:dyDescent="0.3">
      <c r="O36" s="14"/>
      <c r="P36" s="14"/>
      <c r="Q36" s="14"/>
      <c r="R36" s="14"/>
      <c r="S36" s="14"/>
    </row>
    <row r="37" spans="15:19" ht="16.5" customHeight="1" x14ac:dyDescent="0.3">
      <c r="O37" s="14"/>
      <c r="P37" s="14"/>
      <c r="Q37" s="14"/>
      <c r="R37" s="14"/>
      <c r="S37" s="14"/>
    </row>
    <row r="38" spans="15:19" x14ac:dyDescent="0.3">
      <c r="O38" s="485"/>
      <c r="P38" s="485"/>
      <c r="Q38" s="485"/>
      <c r="R38" s="485"/>
      <c r="S38" s="485"/>
    </row>
    <row r="39" spans="15:19" x14ac:dyDescent="0.3">
      <c r="O39" s="485"/>
      <c r="P39" s="485"/>
      <c r="Q39" s="485"/>
      <c r="R39" s="485"/>
      <c r="S39" s="485"/>
    </row>
    <row r="40" spans="15:19" x14ac:dyDescent="0.3">
      <c r="O40" s="485"/>
      <c r="P40" s="485"/>
      <c r="Q40" s="485"/>
      <c r="R40" s="485"/>
      <c r="S40" s="485"/>
    </row>
    <row r="41" spans="15:19" x14ac:dyDescent="0.3">
      <c r="O41" s="14"/>
      <c r="P41" s="14"/>
      <c r="Q41" s="14"/>
      <c r="R41" s="14"/>
      <c r="S41" s="14"/>
    </row>
    <row r="42" spans="15:19" x14ac:dyDescent="0.3">
      <c r="O42" s="14"/>
      <c r="P42" s="14"/>
      <c r="Q42" s="14"/>
      <c r="R42" s="14"/>
      <c r="S42" s="14"/>
    </row>
    <row r="43" spans="15:19" x14ac:dyDescent="0.3">
      <c r="O43" s="14"/>
      <c r="P43" s="14"/>
      <c r="Q43" s="14"/>
      <c r="R43" s="14"/>
      <c r="S43" s="14"/>
    </row>
    <row r="44" spans="15:19" x14ac:dyDescent="0.3">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25400</xdr:colOff>
                    <xdr:row>3</xdr:row>
                    <xdr:rowOff>222250</xdr:rowOff>
                  </from>
                  <to>
                    <xdr:col>3</xdr:col>
                    <xdr:colOff>0</xdr:colOff>
                    <xdr:row>3</xdr:row>
                    <xdr:rowOff>412750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25400</xdr:colOff>
                    <xdr:row>11</xdr:row>
                    <xdr:rowOff>222250</xdr:rowOff>
                  </from>
                  <to>
                    <xdr:col>3</xdr:col>
                    <xdr:colOff>0</xdr:colOff>
                    <xdr:row>11</xdr:row>
                    <xdr:rowOff>412750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12700</xdr:colOff>
                    <xdr:row>13</xdr:row>
                    <xdr:rowOff>203200</xdr:rowOff>
                  </from>
                  <to>
                    <xdr:col>2</xdr:col>
                    <xdr:colOff>241300</xdr:colOff>
                    <xdr:row>13</xdr:row>
                    <xdr:rowOff>393700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25400</xdr:colOff>
                    <xdr:row>16</xdr:row>
                    <xdr:rowOff>177800</xdr:rowOff>
                  </from>
                  <to>
                    <xdr:col>2</xdr:col>
                    <xdr:colOff>254000</xdr:colOff>
                    <xdr:row>16</xdr:row>
                    <xdr:rowOff>368300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25400</xdr:colOff>
                    <xdr:row>20</xdr:row>
                    <xdr:rowOff>114300</xdr:rowOff>
                  </from>
                  <to>
                    <xdr:col>2</xdr:col>
                    <xdr:colOff>241300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12700</xdr:rowOff>
                  </from>
                  <to>
                    <xdr:col>4</xdr:col>
                    <xdr:colOff>1022350</xdr:colOff>
                    <xdr:row>21</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184150</xdr:rowOff>
                  </from>
                  <to>
                    <xdr:col>4</xdr:col>
                    <xdr:colOff>1022350</xdr:colOff>
                    <xdr:row>21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zoomScale="90" zoomScaleNormal="90" workbookViewId="0">
      <selection activeCell="C33" sqref="C33"/>
    </sheetView>
  </sheetViews>
  <sheetFormatPr defaultColWidth="9.1796875" defaultRowHeight="14.5" x14ac:dyDescent="0.35"/>
  <cols>
    <col min="1" max="1" width="38.81640625" style="163" customWidth="1"/>
    <col min="2" max="2" width="8.54296875" style="163" customWidth="1"/>
    <col min="3" max="4" width="21.54296875" style="163" customWidth="1"/>
    <col min="5" max="6" width="23" style="163" customWidth="1"/>
    <col min="7" max="16384" width="9.1796875" style="163"/>
  </cols>
  <sheetData>
    <row r="1" spans="1:12" ht="30" customHeight="1" thickTop="1" thickBot="1" x14ac:dyDescent="0.4">
      <c r="A1" s="453" t="str">
        <f>'Section A - ICJIA Funds'!A1:B1</f>
        <v xml:space="preserve">    STATE OF ILLINOIS </v>
      </c>
      <c r="B1" s="454"/>
      <c r="C1" s="453" t="str">
        <f>'Section A - ICJIA Funds'!C1:D1</f>
        <v>UNIFORM GRANT BUDGET TEMPLATE 
(updated by ICJIA)</v>
      </c>
      <c r="D1" s="454"/>
      <c r="E1" s="524" t="str">
        <f>'Section A - ICJIA Funds'!E1:F1</f>
        <v>AGENCY: Illinois Criminal Justice Information Authority</v>
      </c>
      <c r="F1" s="525"/>
      <c r="G1" s="153"/>
    </row>
    <row r="2" spans="1:12" ht="16.5" customHeight="1" thickTop="1" thickBot="1" x14ac:dyDescent="0.4">
      <c r="A2" s="526" t="str">
        <f>'Section A - ICJIA Funds'!A2:B2</f>
        <v>Implementing Agency Name:</v>
      </c>
      <c r="B2" s="527"/>
      <c r="C2" s="526" t="str">
        <f>'Section A - ICJIA Funds'!C2:D2</f>
        <v xml:space="preserve">UEI#: </v>
      </c>
      <c r="D2" s="527"/>
      <c r="E2" s="194" t="str">
        <f>'Section A - ICJIA Funds'!E2</f>
        <v>NOFO ID: 2115-0323</v>
      </c>
      <c r="F2" s="194" t="str">
        <f>'Section A - ICJIA Funds'!F2</f>
        <v xml:space="preserve">Grant #: </v>
      </c>
    </row>
    <row r="3" spans="1:12" ht="36" customHeight="1" thickTop="1" thickBot="1" x14ac:dyDescent="0.4">
      <c r="A3" s="522" t="str">
        <f>'Section A - ICJIA Funds'!A3:B3</f>
        <v>CFSA Number: 546-00-2115</v>
      </c>
      <c r="B3" s="523"/>
      <c r="C3" s="522" t="str">
        <f>'Section A - ICJIA Funds'!C3:D3</f>
        <v>CSFA Short Description: ARI</v>
      </c>
      <c r="D3" s="523"/>
      <c r="E3" s="194" t="str">
        <f>'Section A - ICJIA Funds'!E3</f>
        <v>State Fiscal Year(s): 2026</v>
      </c>
      <c r="F3" s="194" t="str">
        <f>'Section A - ICJIA Funds'!F3</f>
        <v>Project Period:  July 1, 2025 - June 30, 2026</v>
      </c>
    </row>
    <row r="4" spans="1:12" ht="41.25" customHeight="1" thickTop="1" thickBot="1" x14ac:dyDescent="0.4">
      <c r="A4" s="528" t="s">
        <v>225</v>
      </c>
      <c r="B4" s="529"/>
      <c r="C4" s="529"/>
      <c r="D4" s="529"/>
      <c r="E4" s="529"/>
      <c r="F4" s="530"/>
      <c r="J4" s="153"/>
    </row>
    <row r="5" spans="1:12" ht="22.5" customHeight="1" thickTop="1" thickBot="1" x14ac:dyDescent="0.4">
      <c r="A5" s="461" t="s">
        <v>200</v>
      </c>
      <c r="B5" s="462"/>
      <c r="C5" s="462"/>
      <c r="D5" s="462"/>
      <c r="E5" s="462"/>
      <c r="F5" s="463"/>
      <c r="J5" s="153"/>
    </row>
    <row r="6" spans="1:12" ht="15.5" thickTop="1" thickBot="1" x14ac:dyDescent="0.4">
      <c r="A6" s="539" t="s">
        <v>24</v>
      </c>
      <c r="B6" s="540"/>
      <c r="C6" s="149" t="s">
        <v>20</v>
      </c>
      <c r="D6" s="308" t="s">
        <v>21</v>
      </c>
      <c r="E6" s="308" t="s">
        <v>22</v>
      </c>
      <c r="F6" s="304" t="s">
        <v>1</v>
      </c>
    </row>
    <row r="7" spans="1:12" ht="31.5" customHeight="1" thickTop="1" x14ac:dyDescent="0.35">
      <c r="A7" s="537" t="s">
        <v>272</v>
      </c>
      <c r="B7" s="538"/>
      <c r="C7" s="300"/>
      <c r="D7" s="309"/>
      <c r="E7" s="309"/>
      <c r="F7" s="310"/>
    </row>
    <row r="8" spans="1:12" ht="15.75" customHeight="1" x14ac:dyDescent="0.35">
      <c r="A8" s="533" t="s">
        <v>27</v>
      </c>
      <c r="B8" s="534"/>
      <c r="C8" s="197"/>
      <c r="D8" s="283">
        <v>0</v>
      </c>
      <c r="E8" s="283">
        <v>0</v>
      </c>
      <c r="F8" s="284">
        <f>SUM(C8:E8)</f>
        <v>0</v>
      </c>
      <c r="H8" s="153"/>
      <c r="J8" s="153"/>
    </row>
    <row r="9" spans="1:12" ht="15.75" customHeight="1" x14ac:dyDescent="0.35">
      <c r="A9" s="533" t="s">
        <v>28</v>
      </c>
      <c r="B9" s="534"/>
      <c r="C9" s="197"/>
      <c r="D9" s="283">
        <v>0</v>
      </c>
      <c r="E9" s="283">
        <v>0</v>
      </c>
      <c r="F9" s="284">
        <f>SUM(C9:E9)</f>
        <v>0</v>
      </c>
      <c r="H9" s="153"/>
    </row>
    <row r="10" spans="1:12" ht="15.75" customHeight="1" x14ac:dyDescent="0.35">
      <c r="A10" s="535" t="s">
        <v>25</v>
      </c>
      <c r="B10" s="536"/>
      <c r="C10" s="197"/>
      <c r="D10" s="283">
        <v>0</v>
      </c>
      <c r="E10" s="283">
        <v>0</v>
      </c>
      <c r="F10" s="284">
        <f>SUM(C10:E10)</f>
        <v>0</v>
      </c>
      <c r="J10" s="153"/>
    </row>
    <row r="11" spans="1:12" ht="15.75" customHeight="1" thickBot="1" x14ac:dyDescent="0.4">
      <c r="A11" s="541" t="s">
        <v>95</v>
      </c>
      <c r="B11" s="542"/>
      <c r="C11" s="202">
        <f>SUM(C8:C10)</f>
        <v>0</v>
      </c>
      <c r="D11" s="283">
        <f t="shared" ref="D11:E11" si="0">SUM(D8:D10)</f>
        <v>0</v>
      </c>
      <c r="E11" s="283">
        <f t="shared" si="0"/>
        <v>0</v>
      </c>
      <c r="F11" s="284">
        <f>SUM(C11:E11)</f>
        <v>0</v>
      </c>
      <c r="J11" s="153"/>
    </row>
    <row r="12" spans="1:12" ht="10.5" customHeight="1" thickTop="1" x14ac:dyDescent="0.35">
      <c r="A12" s="543" t="s">
        <v>201</v>
      </c>
      <c r="B12" s="544"/>
      <c r="C12" s="544"/>
      <c r="D12" s="544"/>
      <c r="E12" s="544"/>
      <c r="F12" s="545"/>
      <c r="J12" s="153"/>
    </row>
    <row r="13" spans="1:12" ht="9" customHeight="1" thickBot="1" x14ac:dyDescent="0.4">
      <c r="A13" s="546"/>
      <c r="B13" s="547"/>
      <c r="C13" s="547"/>
      <c r="D13" s="547"/>
      <c r="E13" s="547"/>
      <c r="F13" s="548"/>
    </row>
    <row r="14" spans="1:12" ht="23.25" customHeight="1" thickTop="1" thickBot="1" x14ac:dyDescent="0.4">
      <c r="A14" s="474" t="s">
        <v>144</v>
      </c>
      <c r="B14" s="475"/>
      <c r="C14" s="150" t="s">
        <v>20</v>
      </c>
      <c r="D14" s="303" t="s">
        <v>21</v>
      </c>
      <c r="E14" s="303" t="s">
        <v>22</v>
      </c>
      <c r="F14" s="304" t="s">
        <v>1</v>
      </c>
      <c r="K14" s="153"/>
      <c r="L14" s="153"/>
    </row>
    <row r="15" spans="1:12" ht="17.5" customHeight="1" thickTop="1" x14ac:dyDescent="0.35">
      <c r="A15" s="157" t="s">
        <v>325</v>
      </c>
      <c r="B15" s="151"/>
      <c r="C15" s="198">
        <f>'Section C - Budget Summary '!F5</f>
        <v>0</v>
      </c>
      <c r="D15" s="285">
        <v>0</v>
      </c>
      <c r="E15" s="285"/>
      <c r="F15" s="286">
        <f>SUM(C15:E15)</f>
        <v>0</v>
      </c>
      <c r="G15" s="164"/>
      <c r="K15" s="153"/>
      <c r="L15" s="153"/>
    </row>
    <row r="16" spans="1:12" ht="17.5" customHeight="1" x14ac:dyDescent="0.35">
      <c r="A16" s="157" t="s">
        <v>326</v>
      </c>
      <c r="B16" s="151"/>
      <c r="C16" s="198">
        <f>'Section C - Budget Summary '!F6</f>
        <v>0</v>
      </c>
      <c r="D16" s="287">
        <v>0</v>
      </c>
      <c r="E16" s="287">
        <v>0</v>
      </c>
      <c r="F16" s="286">
        <f>SUM(C16:E16)</f>
        <v>0</v>
      </c>
      <c r="K16" s="153"/>
      <c r="L16" s="153"/>
    </row>
    <row r="17" spans="1:12" ht="17.5" customHeight="1" x14ac:dyDescent="0.35">
      <c r="A17" s="157" t="s">
        <v>327</v>
      </c>
      <c r="B17" s="151"/>
      <c r="C17" s="198">
        <f>'Section C - Budget Summary '!F7</f>
        <v>0</v>
      </c>
      <c r="D17" s="287">
        <v>0</v>
      </c>
      <c r="E17" s="287">
        <v>0</v>
      </c>
      <c r="F17" s="286">
        <f>SUM(C17:E17)</f>
        <v>0</v>
      </c>
      <c r="K17" s="153"/>
      <c r="L17" s="153"/>
    </row>
    <row r="18" spans="1:12" ht="17.5" customHeight="1" x14ac:dyDescent="0.35">
      <c r="A18" s="157" t="s">
        <v>328</v>
      </c>
      <c r="B18" s="151"/>
      <c r="C18" s="198">
        <f>'Section C - Budget Summary '!F8</f>
        <v>0</v>
      </c>
      <c r="D18" s="287">
        <v>0</v>
      </c>
      <c r="E18" s="287">
        <v>0</v>
      </c>
      <c r="F18" s="286">
        <f t="shared" ref="F18:F31" si="1">SUM(C18:E18)</f>
        <v>0</v>
      </c>
    </row>
    <row r="19" spans="1:12" ht="17.5" customHeight="1" x14ac:dyDescent="0.35">
      <c r="A19" s="157" t="s">
        <v>329</v>
      </c>
      <c r="B19" s="152"/>
      <c r="C19" s="198">
        <f>'Section C - Budget Summary '!F9</f>
        <v>0</v>
      </c>
      <c r="D19" s="287">
        <v>0</v>
      </c>
      <c r="E19" s="287">
        <v>0</v>
      </c>
      <c r="F19" s="286">
        <f t="shared" si="1"/>
        <v>0</v>
      </c>
    </row>
    <row r="20" spans="1:12" ht="17.5" customHeight="1" x14ac:dyDescent="0.35">
      <c r="A20" s="157" t="s">
        <v>315</v>
      </c>
      <c r="B20" s="151"/>
      <c r="C20" s="198">
        <f>'Section C - Budget Summary '!F10</f>
        <v>0</v>
      </c>
      <c r="D20" s="287">
        <v>0</v>
      </c>
      <c r="E20" s="287">
        <v>0</v>
      </c>
      <c r="F20" s="286">
        <f t="shared" si="1"/>
        <v>0</v>
      </c>
    </row>
    <row r="21" spans="1:12" hidden="1" x14ac:dyDescent="0.35">
      <c r="A21" s="157" t="s">
        <v>14</v>
      </c>
      <c r="B21" s="311">
        <v>200.459</v>
      </c>
      <c r="C21" s="288">
        <v>0</v>
      </c>
      <c r="D21" s="287">
        <v>0</v>
      </c>
      <c r="E21" s="287">
        <v>0</v>
      </c>
      <c r="F21" s="286">
        <f t="shared" si="1"/>
        <v>0</v>
      </c>
      <c r="H21" s="153"/>
    </row>
    <row r="22" spans="1:12" hidden="1" x14ac:dyDescent="0.35">
      <c r="A22" s="157" t="s">
        <v>15</v>
      </c>
      <c r="B22" s="311"/>
      <c r="C22" s="288">
        <v>0</v>
      </c>
      <c r="D22" s="287">
        <v>0</v>
      </c>
      <c r="E22" s="287">
        <v>0</v>
      </c>
      <c r="F22" s="286">
        <f t="shared" si="1"/>
        <v>0</v>
      </c>
      <c r="J22" s="153"/>
      <c r="K22" s="153"/>
    </row>
    <row r="23" spans="1:12" ht="16" customHeight="1" x14ac:dyDescent="0.35">
      <c r="A23" s="157" t="s">
        <v>16</v>
      </c>
      <c r="B23" s="311">
        <v>200.465</v>
      </c>
      <c r="C23" s="198">
        <f>'Section C - Budget Summary '!F13</f>
        <v>0</v>
      </c>
      <c r="D23" s="287">
        <v>0</v>
      </c>
      <c r="E23" s="287">
        <v>0</v>
      </c>
      <c r="F23" s="286">
        <f t="shared" si="1"/>
        <v>0</v>
      </c>
      <c r="J23" s="153"/>
      <c r="K23" s="153"/>
    </row>
    <row r="24" spans="1:12" ht="2.75" hidden="1" customHeight="1" x14ac:dyDescent="0.35">
      <c r="A24" s="157" t="s">
        <v>17</v>
      </c>
      <c r="B24" s="312">
        <v>200.87</v>
      </c>
      <c r="C24" s="198">
        <v>0</v>
      </c>
      <c r="D24" s="287">
        <v>0</v>
      </c>
      <c r="E24" s="287">
        <v>0</v>
      </c>
      <c r="F24" s="286">
        <f t="shared" si="1"/>
        <v>0</v>
      </c>
    </row>
    <row r="25" spans="1:12" ht="17.75" customHeight="1" x14ac:dyDescent="0.35">
      <c r="A25" s="157" t="s">
        <v>72</v>
      </c>
      <c r="B25" s="311"/>
      <c r="C25" s="198">
        <f>'Section C - Budget Summary '!F15</f>
        <v>0</v>
      </c>
      <c r="D25" s="287">
        <v>0</v>
      </c>
      <c r="E25" s="287">
        <v>0</v>
      </c>
      <c r="F25" s="286">
        <f t="shared" si="1"/>
        <v>0</v>
      </c>
    </row>
    <row r="26" spans="1:12" ht="17.75" customHeight="1" x14ac:dyDescent="0.35">
      <c r="A26" s="157" t="s">
        <v>18</v>
      </c>
      <c r="B26" s="311">
        <v>200.47200000000001</v>
      </c>
      <c r="C26" s="198">
        <f>'Section C - Budget Summary '!F16</f>
        <v>0</v>
      </c>
      <c r="D26" s="287">
        <v>0</v>
      </c>
      <c r="E26" s="287">
        <v>0</v>
      </c>
      <c r="F26" s="286">
        <f t="shared" si="1"/>
        <v>0</v>
      </c>
    </row>
    <row r="27" spans="1:12" hidden="1" x14ac:dyDescent="0.35">
      <c r="A27" s="157" t="s">
        <v>76</v>
      </c>
      <c r="B27" s="311">
        <v>200.41300000000001</v>
      </c>
      <c r="C27" s="313">
        <v>0</v>
      </c>
      <c r="D27" s="287">
        <v>0</v>
      </c>
      <c r="E27" s="288">
        <v>0</v>
      </c>
      <c r="F27" s="286">
        <f t="shared" si="1"/>
        <v>0</v>
      </c>
    </row>
    <row r="28" spans="1:12" hidden="1" x14ac:dyDescent="0.35">
      <c r="A28" s="157" t="s">
        <v>143</v>
      </c>
      <c r="B28" s="311"/>
      <c r="C28" s="313">
        <v>0</v>
      </c>
      <c r="D28" s="285">
        <v>0</v>
      </c>
      <c r="E28" s="287">
        <v>0</v>
      </c>
      <c r="F28" s="286">
        <f t="shared" si="1"/>
        <v>0</v>
      </c>
    </row>
    <row r="29" spans="1:12" hidden="1" x14ac:dyDescent="0.35">
      <c r="A29" s="157" t="s">
        <v>248</v>
      </c>
      <c r="B29" s="311"/>
      <c r="C29" s="288">
        <v>0</v>
      </c>
      <c r="D29" s="287">
        <v>0</v>
      </c>
      <c r="E29" s="287">
        <v>0</v>
      </c>
      <c r="F29" s="286">
        <f t="shared" si="1"/>
        <v>0</v>
      </c>
    </row>
    <row r="30" spans="1:12" hidden="1" x14ac:dyDescent="0.35">
      <c r="A30" s="157" t="s">
        <v>247</v>
      </c>
      <c r="B30" s="311"/>
      <c r="C30" s="288">
        <v>0</v>
      </c>
      <c r="D30" s="287">
        <v>0</v>
      </c>
      <c r="E30" s="287">
        <v>0</v>
      </c>
      <c r="F30" s="286">
        <f t="shared" si="1"/>
        <v>0</v>
      </c>
    </row>
    <row r="31" spans="1:12" ht="20.149999999999999" customHeight="1" x14ac:dyDescent="0.35">
      <c r="A31" s="157" t="s">
        <v>197</v>
      </c>
      <c r="B31" s="160"/>
      <c r="C31" s="199">
        <f>SUM(C15:C30)</f>
        <v>0</v>
      </c>
      <c r="D31" s="287">
        <v>0</v>
      </c>
      <c r="E31" s="288">
        <v>0</v>
      </c>
      <c r="F31" s="286">
        <f t="shared" si="1"/>
        <v>0</v>
      </c>
      <c r="I31" s="153"/>
    </row>
    <row r="32" spans="1:12" ht="17.75" customHeight="1" x14ac:dyDescent="0.35">
      <c r="A32" s="187" t="s">
        <v>198</v>
      </c>
      <c r="B32" s="188"/>
      <c r="C32" s="301"/>
      <c r="D32" s="289"/>
      <c r="E32" s="289"/>
      <c r="F32" s="305"/>
      <c r="I32" s="153"/>
    </row>
    <row r="33" spans="1:6" ht="20.25" customHeight="1" thickBot="1" x14ac:dyDescent="0.4">
      <c r="A33" s="470" t="s">
        <v>26</v>
      </c>
      <c r="B33" s="471"/>
      <c r="C33" s="200">
        <f>'Section C - Budget Summary '!F20</f>
        <v>0</v>
      </c>
      <c r="D33" s="289">
        <v>0</v>
      </c>
      <c r="E33" s="289">
        <v>0</v>
      </c>
      <c r="F33" s="305">
        <f>SUM(C33:E34)</f>
        <v>0</v>
      </c>
    </row>
    <row r="34" spans="1:6" ht="22.5" customHeight="1" thickTop="1" thickBot="1" x14ac:dyDescent="0.4">
      <c r="A34" s="531" t="s">
        <v>236</v>
      </c>
      <c r="B34" s="532"/>
      <c r="C34" s="201">
        <f>C33+C31</f>
        <v>0</v>
      </c>
      <c r="D34" s="306">
        <f t="shared" ref="D34:F34" si="2">D33+D31</f>
        <v>0</v>
      </c>
      <c r="E34" s="306">
        <f t="shared" si="2"/>
        <v>0</v>
      </c>
      <c r="F34" s="307">
        <f t="shared" si="2"/>
        <v>0</v>
      </c>
    </row>
    <row r="35" spans="1:6" ht="15" thickTop="1" x14ac:dyDescent="0.3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91"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K5" sqref="K5"/>
    </sheetView>
  </sheetViews>
  <sheetFormatPr defaultRowHeight="14.5" x14ac:dyDescent="0.35"/>
  <cols>
    <col min="1" max="2" width="25.54296875" customWidth="1"/>
    <col min="3" max="3" width="7.81640625" customWidth="1"/>
    <col min="4" max="4" width="7.81640625" style="355" customWidth="1"/>
    <col min="5" max="5" width="13.81640625" customWidth="1"/>
    <col min="6" max="6" width="23.54296875" customWidth="1"/>
    <col min="7" max="7" width="12.1796875" style="355" customWidth="1"/>
    <col min="8" max="8" width="12.1796875" customWidth="1"/>
    <col min="9" max="11" width="14.1796875" customWidth="1"/>
  </cols>
  <sheetData>
    <row r="1" spans="1:11" ht="39.75" customHeight="1" thickTop="1" thickBot="1" x14ac:dyDescent="0.4">
      <c r="A1" s="556" t="str">
        <f>'Section A - ICJIA Funds'!A1:B1</f>
        <v xml:space="preserve">    STATE OF ILLINOIS </v>
      </c>
      <c r="B1" s="557"/>
      <c r="C1" s="556" t="str">
        <f>'Section A - ICJIA Funds'!C1:D1</f>
        <v>UNIFORM GRANT BUDGET TEMPLATE 
(updated by ICJIA)</v>
      </c>
      <c r="D1" s="560"/>
      <c r="E1" s="557"/>
      <c r="F1" s="558" t="str">
        <f>'Section A - ICJIA Funds'!E1</f>
        <v>AGENCY: Illinois Criminal Justice Information Authority</v>
      </c>
      <c r="G1" s="561"/>
      <c r="H1" s="559"/>
    </row>
    <row r="2" spans="1:11" ht="16.5" customHeight="1" thickTop="1" thickBot="1" x14ac:dyDescent="0.4">
      <c r="A2" s="558" t="str">
        <f>'Section A - ICJIA Funds'!A2:B2</f>
        <v>Implementing Agency Name:</v>
      </c>
      <c r="B2" s="559"/>
      <c r="C2" s="558" t="str">
        <f>'Section A - ICJIA Funds'!C2:D2</f>
        <v xml:space="preserve">UEI#: </v>
      </c>
      <c r="D2" s="561"/>
      <c r="E2" s="559"/>
      <c r="F2" s="177" t="str">
        <f>'Section A - ICJIA Funds'!E2</f>
        <v>NOFO ID: 2115-0323</v>
      </c>
      <c r="G2" s="564" t="str">
        <f>'Section A - ICJIA Funds'!F2</f>
        <v xml:space="preserve">Grant #: </v>
      </c>
      <c r="H2" s="565"/>
    </row>
    <row r="3" spans="1:11" ht="48" customHeight="1" thickTop="1" thickBot="1" x14ac:dyDescent="0.4">
      <c r="A3" s="552" t="str">
        <f>'Section A - ICJIA Funds'!A3:B3</f>
        <v>CFSA Number: 546-00-2115</v>
      </c>
      <c r="B3" s="554"/>
      <c r="C3" s="552" t="str">
        <f>'Section A - ICJIA Funds'!C3:D3</f>
        <v>CSFA Short Description: ARI</v>
      </c>
      <c r="D3" s="553"/>
      <c r="E3" s="554"/>
      <c r="F3" s="177" t="str">
        <f>'Section A - ICJIA Funds'!E3</f>
        <v>State Fiscal Year(s): 2026</v>
      </c>
      <c r="G3" s="564" t="str">
        <f>'Section A - ICJIA Funds'!F3</f>
        <v>Project Period:  July 1, 2025 - June 30, 2026</v>
      </c>
      <c r="H3" s="565"/>
    </row>
    <row r="4" spans="1:11" ht="15" thickTop="1" x14ac:dyDescent="0.35"/>
    <row r="5" spans="1:11" ht="25.5" customHeight="1" x14ac:dyDescent="0.35">
      <c r="A5" s="562" t="s">
        <v>226</v>
      </c>
      <c r="B5" s="563"/>
      <c r="C5" s="563"/>
      <c r="D5" s="563"/>
      <c r="E5" s="563"/>
      <c r="F5" s="563"/>
      <c r="G5" s="563"/>
      <c r="H5" s="563"/>
    </row>
    <row r="6" spans="1:11" ht="26.25" customHeight="1" x14ac:dyDescent="0.35">
      <c r="A6" s="189" t="s">
        <v>142</v>
      </c>
      <c r="B6" s="102"/>
    </row>
    <row r="7" spans="1:11" ht="28.5" customHeight="1" x14ac:dyDescent="0.35">
      <c r="A7" s="555" t="s">
        <v>196</v>
      </c>
      <c r="B7" s="555"/>
      <c r="C7" s="555"/>
      <c r="D7" s="555"/>
      <c r="E7" s="555"/>
      <c r="F7" s="555"/>
      <c r="G7" s="555"/>
      <c r="H7" s="555"/>
      <c r="I7" s="130"/>
      <c r="J7" s="130"/>
      <c r="K7" s="130"/>
    </row>
    <row r="8" spans="1:11" s="355" customFormat="1" x14ac:dyDescent="0.35">
      <c r="A8" s="567" t="s">
        <v>288</v>
      </c>
      <c r="B8" s="567"/>
      <c r="C8" s="567"/>
      <c r="D8" s="567"/>
      <c r="E8" s="567"/>
      <c r="F8" s="567"/>
      <c r="G8" s="359"/>
      <c r="H8" s="362" t="s">
        <v>289</v>
      </c>
      <c r="I8" s="362"/>
      <c r="K8" s="9"/>
    </row>
    <row r="9" spans="1:11" s="355" customFormat="1" x14ac:dyDescent="0.35">
      <c r="A9" s="359"/>
      <c r="B9" s="359"/>
      <c r="C9" s="359"/>
      <c r="D9" s="359"/>
      <c r="E9" s="366"/>
      <c r="F9" s="366"/>
      <c r="G9" s="359"/>
      <c r="H9" s="360"/>
      <c r="I9" s="360"/>
      <c r="K9" s="9"/>
    </row>
    <row r="10" spans="1:11" s="355" customFormat="1" x14ac:dyDescent="0.35">
      <c r="A10" s="7"/>
      <c r="B10" s="9"/>
      <c r="C10" s="9"/>
      <c r="D10" s="9"/>
      <c r="E10" s="367"/>
      <c r="F10" s="367"/>
      <c r="G10" s="50"/>
      <c r="H10" s="9"/>
      <c r="I10" s="9"/>
      <c r="K10" s="9"/>
    </row>
    <row r="11" spans="1:11" s="355" customFormat="1" x14ac:dyDescent="0.35">
      <c r="A11" s="550" t="s">
        <v>273</v>
      </c>
      <c r="B11" s="550"/>
      <c r="C11" s="332"/>
      <c r="D11" s="332"/>
      <c r="E11" s="549" t="s">
        <v>290</v>
      </c>
      <c r="F11" s="549"/>
      <c r="G11" s="363"/>
      <c r="H11" s="549" t="s">
        <v>298</v>
      </c>
      <c r="I11" s="549"/>
      <c r="K11" s="9"/>
    </row>
    <row r="12" spans="1:11" s="355" customFormat="1" x14ac:dyDescent="0.35">
      <c r="A12" s="333" t="s">
        <v>291</v>
      </c>
      <c r="B12" s="332"/>
      <c r="C12" s="332"/>
      <c r="D12" s="332"/>
      <c r="E12" s="365" t="s">
        <v>291</v>
      </c>
      <c r="F12" s="368"/>
      <c r="G12" s="6"/>
      <c r="H12" s="333" t="s">
        <v>10</v>
      </c>
      <c r="K12" s="9"/>
    </row>
    <row r="13" spans="1:11" s="355" customFormat="1" x14ac:dyDescent="0.35">
      <c r="A13" s="333"/>
      <c r="B13" s="332"/>
      <c r="C13" s="332"/>
      <c r="D13" s="332"/>
      <c r="E13" s="369"/>
      <c r="F13" s="365"/>
      <c r="G13" s="364"/>
      <c r="H13" s="332"/>
      <c r="I13" s="333"/>
      <c r="K13" s="9"/>
    </row>
    <row r="14" spans="1:11" s="355" customFormat="1" x14ac:dyDescent="0.35">
      <c r="A14" s="550" t="s">
        <v>273</v>
      </c>
      <c r="B14" s="550"/>
      <c r="C14" s="332"/>
      <c r="D14" s="332"/>
      <c r="E14" s="549" t="s">
        <v>290</v>
      </c>
      <c r="F14" s="549"/>
      <c r="G14" s="363"/>
      <c r="H14" s="549" t="s">
        <v>298</v>
      </c>
      <c r="I14" s="549"/>
      <c r="K14" s="9"/>
    </row>
    <row r="15" spans="1:11" s="355" customFormat="1" x14ac:dyDescent="0.35">
      <c r="A15" s="333" t="s">
        <v>11</v>
      </c>
      <c r="B15" s="332"/>
      <c r="C15" s="332"/>
      <c r="D15" s="332"/>
      <c r="E15" s="365" t="s">
        <v>11</v>
      </c>
      <c r="F15" s="368"/>
      <c r="G15" s="6"/>
      <c r="H15" s="333" t="s">
        <v>11</v>
      </c>
      <c r="K15" s="9"/>
    </row>
    <row r="16" spans="1:11" s="355" customFormat="1" x14ac:dyDescent="0.35">
      <c r="A16" s="333"/>
      <c r="B16" s="332"/>
      <c r="C16" s="332"/>
      <c r="D16" s="332"/>
      <c r="E16" s="369"/>
      <c r="F16" s="365"/>
      <c r="G16" s="364"/>
      <c r="H16" s="332"/>
      <c r="I16" s="333"/>
      <c r="K16" s="9"/>
    </row>
    <row r="17" spans="1:11" s="355" customFormat="1" x14ac:dyDescent="0.35">
      <c r="A17" s="550" t="s">
        <v>273</v>
      </c>
      <c r="B17" s="550"/>
      <c r="C17" s="332"/>
      <c r="D17" s="332"/>
      <c r="E17" s="549" t="s">
        <v>290</v>
      </c>
      <c r="F17" s="549"/>
      <c r="G17" s="363"/>
      <c r="H17" s="549" t="s">
        <v>298</v>
      </c>
      <c r="I17" s="549"/>
      <c r="K17" s="9"/>
    </row>
    <row r="18" spans="1:11" s="355" customFormat="1" x14ac:dyDescent="0.35">
      <c r="A18" s="333" t="s">
        <v>12</v>
      </c>
      <c r="B18" s="332"/>
      <c r="C18" s="332"/>
      <c r="D18" s="332"/>
      <c r="E18" s="365" t="s">
        <v>12</v>
      </c>
      <c r="F18" s="368"/>
      <c r="G18" s="6"/>
      <c r="H18" s="333" t="s">
        <v>12</v>
      </c>
      <c r="K18" s="9"/>
    </row>
    <row r="19" spans="1:11" s="355" customFormat="1" x14ac:dyDescent="0.35">
      <c r="A19" s="333"/>
      <c r="B19" s="332"/>
      <c r="C19" s="332"/>
      <c r="D19" s="332"/>
      <c r="E19" s="369"/>
      <c r="F19" s="365"/>
      <c r="G19" s="364"/>
      <c r="H19" s="332"/>
      <c r="I19" s="333"/>
      <c r="K19" s="9"/>
    </row>
    <row r="20" spans="1:11" s="355" customFormat="1" x14ac:dyDescent="0.35">
      <c r="A20" s="550" t="s">
        <v>273</v>
      </c>
      <c r="B20" s="550"/>
      <c r="C20" s="332"/>
      <c r="D20" s="332"/>
      <c r="E20" s="549" t="s">
        <v>290</v>
      </c>
      <c r="F20" s="549"/>
      <c r="G20" s="363"/>
      <c r="H20" s="549" t="s">
        <v>298</v>
      </c>
      <c r="I20" s="549"/>
      <c r="K20" s="9"/>
    </row>
    <row r="21" spans="1:11" s="355" customFormat="1" x14ac:dyDescent="0.35">
      <c r="A21" s="333" t="s">
        <v>13</v>
      </c>
      <c r="B21" s="332"/>
      <c r="C21" s="332"/>
      <c r="D21" s="332"/>
      <c r="E21" s="365" t="s">
        <v>13</v>
      </c>
      <c r="F21" s="368"/>
      <c r="G21" s="6"/>
      <c r="H21" s="333" t="s">
        <v>13</v>
      </c>
    </row>
    <row r="22" spans="1:11" s="355" customFormat="1" x14ac:dyDescent="0.35">
      <c r="A22" s="333" t="s">
        <v>148</v>
      </c>
      <c r="B22" s="332"/>
      <c r="C22" s="332"/>
      <c r="D22" s="332"/>
      <c r="E22" s="365" t="s">
        <v>149</v>
      </c>
      <c r="F22" s="368"/>
      <c r="G22" s="6"/>
      <c r="H22" s="333" t="s">
        <v>149</v>
      </c>
    </row>
    <row r="23" spans="1:11" s="355" customFormat="1" x14ac:dyDescent="0.35">
      <c r="A23" s="333"/>
      <c r="B23" s="332"/>
      <c r="C23" s="332"/>
      <c r="D23" s="332"/>
      <c r="E23" s="369"/>
      <c r="F23" s="365"/>
      <c r="G23" s="333"/>
      <c r="H23" s="332"/>
      <c r="I23" s="9"/>
      <c r="J23" s="9"/>
    </row>
    <row r="24" spans="1:11" s="355" customFormat="1" x14ac:dyDescent="0.35">
      <c r="A24" s="550" t="s">
        <v>273</v>
      </c>
      <c r="B24" s="550"/>
      <c r="C24" s="334"/>
      <c r="D24" s="334"/>
      <c r="E24" s="549" t="s">
        <v>290</v>
      </c>
      <c r="F24" s="549"/>
      <c r="G24" s="363"/>
      <c r="H24" s="566" t="s">
        <v>290</v>
      </c>
      <c r="I24" s="566"/>
      <c r="J24" s="361"/>
    </row>
    <row r="25" spans="1:11" s="355" customFormat="1" x14ac:dyDescent="0.35">
      <c r="A25" s="7" t="s">
        <v>223</v>
      </c>
      <c r="E25" s="370" t="s">
        <v>223</v>
      </c>
      <c r="F25" s="368"/>
      <c r="H25" s="7" t="s">
        <v>223</v>
      </c>
    </row>
    <row r="26" spans="1:11" s="355" customFormat="1" x14ac:dyDescent="0.35">
      <c r="A26" s="7"/>
    </row>
    <row r="27" spans="1:11" s="355" customFormat="1" ht="42.75" customHeight="1" x14ac:dyDescent="0.35">
      <c r="A27" s="551" t="s">
        <v>150</v>
      </c>
      <c r="B27" s="551"/>
      <c r="C27" s="551"/>
      <c r="D27" s="551"/>
      <c r="E27" s="551"/>
      <c r="F27" s="551"/>
      <c r="G27" s="551"/>
      <c r="H27" s="551"/>
      <c r="I27" s="551"/>
      <c r="J27" s="551"/>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6"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4.5" x14ac:dyDescent="0.35"/>
  <sheetData>
    <row r="1" spans="1:7" x14ac:dyDescent="0.35">
      <c r="A1" s="568"/>
      <c r="B1" s="568"/>
      <c r="C1" s="568"/>
      <c r="D1" s="568"/>
      <c r="E1" s="568"/>
      <c r="F1" s="568"/>
      <c r="G1" s="568"/>
    </row>
    <row r="2" spans="1:7" x14ac:dyDescent="0.35">
      <c r="A2" s="569"/>
      <c r="B2" s="569"/>
      <c r="C2" s="569"/>
      <c r="D2" s="569"/>
      <c r="E2" s="569"/>
      <c r="F2" s="569"/>
      <c r="G2" s="569"/>
    </row>
    <row r="3" spans="1:7" x14ac:dyDescent="0.35">
      <c r="A3" s="2"/>
      <c r="B3" s="1"/>
    </row>
    <row r="4" spans="1:7" x14ac:dyDescent="0.35">
      <c r="A4" s="4"/>
      <c r="B4" s="1"/>
      <c r="C4" s="1"/>
      <c r="D4" s="1"/>
      <c r="E4" s="1"/>
      <c r="F4" s="1"/>
      <c r="G4" s="1"/>
    </row>
    <row r="5" spans="1:7" x14ac:dyDescent="0.35">
      <c r="A5" s="4"/>
      <c r="B5" s="1"/>
    </row>
    <row r="6" spans="1:7" x14ac:dyDescent="0.35">
      <c r="A6" s="4"/>
      <c r="B6" s="1"/>
    </row>
    <row r="7" spans="1:7" x14ac:dyDescent="0.35">
      <c r="A7" s="5"/>
      <c r="B7" s="1"/>
    </row>
    <row r="8" spans="1:7" x14ac:dyDescent="0.35">
      <c r="A8" s="5"/>
      <c r="B8" s="1"/>
    </row>
    <row r="9" spans="1:7" x14ac:dyDescent="0.35">
      <c r="A9" s="5"/>
      <c r="B9" s="3"/>
    </row>
    <row r="10" spans="1:7" x14ac:dyDescent="0.3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W18" sqref="W18"/>
    </sheetView>
  </sheetViews>
  <sheetFormatPr defaultColWidth="9.1796875" defaultRowHeight="11.5" x14ac:dyDescent="0.25"/>
  <cols>
    <col min="1" max="1" width="1.453125" style="63" customWidth="1"/>
    <col min="2" max="2" width="4.54296875" style="63" customWidth="1"/>
    <col min="3" max="3" width="1.81640625" style="63" customWidth="1"/>
    <col min="4" max="4" width="9.54296875" style="63" customWidth="1"/>
    <col min="5" max="5" width="1.54296875" style="63" customWidth="1"/>
    <col min="6" max="6" width="9.453125" style="63" customWidth="1"/>
    <col min="7" max="7" width="3.1796875" style="63" customWidth="1"/>
    <col min="8" max="9" width="4.54296875" style="63" customWidth="1"/>
    <col min="10" max="11" width="8.453125" style="63" customWidth="1"/>
    <col min="12" max="12" width="9.81640625" style="63" customWidth="1"/>
    <col min="13" max="13" width="3" style="63" customWidth="1"/>
    <col min="14" max="15" width="8.453125" style="63" customWidth="1"/>
    <col min="16" max="16" width="4.81640625" style="63" customWidth="1"/>
    <col min="17" max="17" width="8.453125" style="63" customWidth="1"/>
    <col min="18" max="18" width="2.453125" style="63" customWidth="1"/>
    <col min="19" max="16384" width="9.1796875" style="63"/>
  </cols>
  <sheetData>
    <row r="1" spans="2:17" ht="9.75" customHeight="1" x14ac:dyDescent="0.25"/>
    <row r="2" spans="2:17" x14ac:dyDescent="0.25">
      <c r="B2" s="648" t="s">
        <v>235</v>
      </c>
      <c r="C2" s="648"/>
      <c r="D2" s="648"/>
      <c r="E2" s="648"/>
      <c r="F2" s="648"/>
      <c r="G2" s="648"/>
      <c r="H2" s="648"/>
      <c r="I2" s="648"/>
      <c r="J2" s="648"/>
      <c r="K2" s="648"/>
      <c r="L2" s="648"/>
      <c r="M2" s="648"/>
      <c r="N2" s="648"/>
      <c r="O2" s="648"/>
      <c r="P2" s="648"/>
      <c r="Q2" s="648"/>
    </row>
    <row r="3" spans="2:17" ht="49.5" customHeight="1" x14ac:dyDescent="0.25">
      <c r="B3" s="649" t="s">
        <v>293</v>
      </c>
      <c r="C3" s="649"/>
      <c r="D3" s="649"/>
      <c r="E3" s="649"/>
      <c r="F3" s="649"/>
      <c r="G3" s="649"/>
      <c r="H3" s="649"/>
      <c r="I3" s="649"/>
      <c r="J3" s="649"/>
      <c r="K3" s="649"/>
      <c r="L3" s="649"/>
      <c r="M3" s="649"/>
      <c r="N3" s="649"/>
      <c r="O3" s="649"/>
      <c r="P3" s="649"/>
      <c r="Q3" s="649"/>
    </row>
    <row r="4" spans="2:17" x14ac:dyDescent="0.25">
      <c r="B4" s="650"/>
      <c r="C4" s="650"/>
      <c r="D4" s="650"/>
      <c r="E4" s="650"/>
      <c r="F4" s="650"/>
      <c r="G4" s="650"/>
      <c r="H4" s="650"/>
      <c r="I4" s="650"/>
      <c r="J4" s="650"/>
      <c r="K4" s="650"/>
      <c r="L4" s="650"/>
      <c r="M4" s="650"/>
      <c r="N4" s="650"/>
      <c r="O4" s="650"/>
      <c r="P4" s="650"/>
      <c r="Q4" s="650"/>
    </row>
    <row r="5" spans="2:17" ht="13" x14ac:dyDescent="0.25">
      <c r="B5" s="651" t="s">
        <v>338</v>
      </c>
      <c r="C5" s="652"/>
      <c r="D5" s="652"/>
      <c r="E5" s="652"/>
      <c r="F5" s="653"/>
      <c r="G5" s="654"/>
      <c r="H5" s="655"/>
      <c r="I5" s="655"/>
      <c r="J5" s="655"/>
      <c r="K5" s="655"/>
      <c r="L5" s="655"/>
      <c r="M5" s="655"/>
      <c r="N5" s="655"/>
      <c r="O5" s="655"/>
      <c r="P5" s="655"/>
      <c r="Q5" s="656"/>
    </row>
    <row r="6" spans="2:17" ht="15" customHeight="1" x14ac:dyDescent="0.25">
      <c r="B6" s="640" t="s">
        <v>274</v>
      </c>
      <c r="C6" s="646"/>
      <c r="D6" s="646"/>
      <c r="E6" s="646"/>
      <c r="F6" s="647"/>
      <c r="G6" s="642"/>
      <c r="H6" s="643"/>
      <c r="I6" s="643"/>
      <c r="J6" s="643"/>
      <c r="K6" s="643"/>
      <c r="L6" s="643"/>
      <c r="M6" s="643"/>
      <c r="N6" s="643"/>
      <c r="O6" s="643"/>
      <c r="P6" s="643"/>
      <c r="Q6" s="644"/>
    </row>
    <row r="7" spans="2:17" ht="15" customHeight="1" x14ac:dyDescent="0.25">
      <c r="B7" s="640" t="s">
        <v>275</v>
      </c>
      <c r="C7" s="641"/>
      <c r="D7" s="641"/>
      <c r="E7" s="641"/>
      <c r="F7" s="641"/>
      <c r="G7" s="642"/>
      <c r="H7" s="643"/>
      <c r="I7" s="643"/>
      <c r="J7" s="643"/>
      <c r="K7" s="643"/>
      <c r="L7" s="643"/>
      <c r="M7" s="643"/>
      <c r="N7" s="643"/>
      <c r="O7" s="643"/>
      <c r="P7" s="643"/>
      <c r="Q7" s="644"/>
    </row>
    <row r="8" spans="2:17" ht="15" customHeight="1" x14ac:dyDescent="0.25">
      <c r="B8" s="645" t="s">
        <v>276</v>
      </c>
      <c r="C8" s="646"/>
      <c r="D8" s="646"/>
      <c r="E8" s="646"/>
      <c r="F8" s="646"/>
      <c r="G8" s="642"/>
      <c r="H8" s="643"/>
      <c r="I8" s="643"/>
      <c r="J8" s="643"/>
      <c r="K8" s="643"/>
      <c r="L8" s="643"/>
      <c r="M8" s="643"/>
      <c r="N8" s="643"/>
      <c r="O8" s="643"/>
      <c r="P8" s="643"/>
      <c r="Q8" s="644"/>
    </row>
    <row r="9" spans="2:17" ht="15" customHeight="1" x14ac:dyDescent="0.25">
      <c r="B9" s="338" t="s">
        <v>96</v>
      </c>
      <c r="C9" s="580"/>
      <c r="D9" s="581"/>
      <c r="E9" s="581"/>
      <c r="F9" s="581"/>
      <c r="G9" s="582"/>
      <c r="H9" s="633" t="s">
        <v>97</v>
      </c>
      <c r="I9" s="634"/>
      <c r="J9" s="335"/>
      <c r="K9" s="343" t="s">
        <v>277</v>
      </c>
      <c r="L9" s="336"/>
      <c r="M9" s="583" t="s">
        <v>98</v>
      </c>
      <c r="N9" s="584"/>
      <c r="O9" s="584"/>
      <c r="P9" s="337"/>
      <c r="Q9" s="339"/>
    </row>
    <row r="10" spans="2:17" ht="15" customHeight="1" x14ac:dyDescent="0.25">
      <c r="B10" s="630" t="s">
        <v>278</v>
      </c>
      <c r="C10" s="631"/>
      <c r="D10" s="631"/>
      <c r="E10" s="631"/>
      <c r="F10" s="631"/>
      <c r="G10" s="631"/>
      <c r="H10" s="631"/>
      <c r="I10" s="631"/>
      <c r="J10" s="631"/>
      <c r="K10" s="631"/>
      <c r="L10" s="631"/>
      <c r="M10" s="631"/>
      <c r="N10" s="631"/>
      <c r="O10" s="631"/>
      <c r="P10" s="631"/>
      <c r="Q10" s="632"/>
    </row>
    <row r="11" spans="2:17" ht="15" customHeight="1" x14ac:dyDescent="0.25">
      <c r="B11" s="338" t="s">
        <v>96</v>
      </c>
      <c r="C11" s="580"/>
      <c r="D11" s="581"/>
      <c r="E11" s="581"/>
      <c r="F11" s="581"/>
      <c r="G11" s="582"/>
      <c r="H11" s="633" t="s">
        <v>97</v>
      </c>
      <c r="I11" s="634"/>
      <c r="J11" s="335"/>
      <c r="K11" s="343" t="s">
        <v>277</v>
      </c>
      <c r="L11" s="336"/>
      <c r="M11" s="583" t="s">
        <v>98</v>
      </c>
      <c r="N11" s="584"/>
      <c r="O11" s="584"/>
      <c r="P11" s="337"/>
      <c r="Q11" s="339"/>
    </row>
    <row r="12" spans="2:17" ht="15" customHeight="1" x14ac:dyDescent="0.25">
      <c r="B12" s="635" t="str">
        <f>'Section A - ICJIA Funds'!F2</f>
        <v xml:space="preserve">Grant #: </v>
      </c>
      <c r="C12" s="636"/>
      <c r="D12" s="636"/>
      <c r="E12" s="637" t="s">
        <v>102</v>
      </c>
      <c r="F12" s="637"/>
      <c r="G12" s="637"/>
      <c r="H12" s="638">
        <f>'Section A - ICJIA Funds'!C7</f>
        <v>0</v>
      </c>
      <c r="I12" s="638"/>
      <c r="J12" s="638"/>
      <c r="K12" s="636" t="str">
        <f>'Section A - ICJIA Funds'!F3</f>
        <v>Project Period:  July 1, 2025 - June 30, 2026</v>
      </c>
      <c r="L12" s="636"/>
      <c r="M12" s="636"/>
      <c r="N12" s="636"/>
      <c r="O12" s="636"/>
      <c r="P12" s="636"/>
      <c r="Q12" s="639"/>
    </row>
    <row r="13" spans="2:17" ht="13" x14ac:dyDescent="0.25">
      <c r="B13" s="603" t="s">
        <v>279</v>
      </c>
      <c r="C13" s="604"/>
      <c r="D13" s="604"/>
      <c r="E13" s="604"/>
      <c r="F13" s="604"/>
      <c r="G13" s="604"/>
      <c r="H13" s="604"/>
      <c r="I13" s="604"/>
      <c r="J13" s="604"/>
      <c r="K13" s="604"/>
      <c r="L13" s="604"/>
      <c r="M13" s="604"/>
      <c r="N13" s="604"/>
      <c r="O13" s="604"/>
      <c r="P13" s="604"/>
      <c r="Q13" s="605"/>
    </row>
    <row r="14" spans="2:17" ht="13" x14ac:dyDescent="0.25">
      <c r="B14" s="606" t="str">
        <f>'Section A - ICJIA Funds'!C3</f>
        <v>CSFA Short Description: ARI</v>
      </c>
      <c r="C14" s="607"/>
      <c r="D14" s="607"/>
      <c r="E14" s="607"/>
      <c r="F14" s="607"/>
      <c r="G14" s="607"/>
      <c r="H14" s="607"/>
      <c r="I14" s="607"/>
      <c r="J14" s="607"/>
      <c r="K14" s="607"/>
      <c r="L14" s="607"/>
      <c r="M14" s="607"/>
      <c r="N14" s="607"/>
      <c r="O14" s="607"/>
      <c r="P14" s="607"/>
      <c r="Q14" s="608"/>
    </row>
    <row r="15" spans="2:17" ht="24" customHeight="1" x14ac:dyDescent="0.25">
      <c r="B15" s="600" t="s">
        <v>280</v>
      </c>
      <c r="C15" s="601"/>
      <c r="D15" s="601"/>
      <c r="E15" s="601"/>
      <c r="F15" s="601"/>
      <c r="G15" s="601"/>
      <c r="H15" s="601"/>
      <c r="I15" s="601"/>
      <c r="J15" s="601"/>
      <c r="K15" s="601"/>
      <c r="L15" s="601"/>
      <c r="M15" s="601"/>
      <c r="N15" s="601"/>
      <c r="O15" s="601"/>
      <c r="P15" s="601"/>
      <c r="Q15" s="602"/>
    </row>
    <row r="16" spans="2:17" ht="54.75" customHeight="1" x14ac:dyDescent="0.25">
      <c r="B16" s="609" t="s">
        <v>281</v>
      </c>
      <c r="C16" s="610"/>
      <c r="D16" s="610"/>
      <c r="E16" s="610"/>
      <c r="F16" s="610"/>
      <c r="G16" s="610"/>
      <c r="H16" s="610"/>
      <c r="I16" s="610"/>
      <c r="J16" s="610"/>
      <c r="K16" s="610"/>
      <c r="L16" s="610"/>
      <c r="M16" s="610"/>
      <c r="N16" s="610"/>
      <c r="O16" s="610"/>
      <c r="P16" s="610"/>
      <c r="Q16" s="611"/>
    </row>
    <row r="17" spans="2:17" ht="12" customHeight="1" x14ac:dyDescent="0.25">
      <c r="B17" s="612" t="s">
        <v>282</v>
      </c>
      <c r="C17" s="613"/>
      <c r="D17" s="613"/>
      <c r="E17" s="613"/>
      <c r="F17" s="613"/>
      <c r="G17" s="613"/>
      <c r="H17" s="613"/>
      <c r="I17" s="613"/>
      <c r="J17" s="613"/>
      <c r="K17" s="613"/>
      <c r="L17" s="613"/>
      <c r="M17" s="613"/>
      <c r="N17" s="613"/>
      <c r="O17" s="613"/>
      <c r="P17" s="613"/>
      <c r="Q17" s="614"/>
    </row>
    <row r="18" spans="2:17" ht="3.75" customHeight="1" x14ac:dyDescent="0.25">
      <c r="B18" s="615"/>
      <c r="C18" s="616"/>
      <c r="D18" s="616"/>
      <c r="E18" s="616"/>
      <c r="F18" s="616"/>
      <c r="G18" s="616"/>
      <c r="H18" s="616"/>
      <c r="I18" s="616"/>
      <c r="J18" s="616"/>
      <c r="K18" s="616"/>
      <c r="L18" s="616"/>
      <c r="M18" s="616"/>
      <c r="N18" s="616"/>
      <c r="O18" s="616"/>
      <c r="P18" s="616"/>
      <c r="Q18" s="617"/>
    </row>
    <row r="19" spans="2:17" ht="12.75" customHeight="1" x14ac:dyDescent="0.25">
      <c r="B19" s="618" t="s">
        <v>185</v>
      </c>
      <c r="C19" s="619"/>
      <c r="D19" s="619"/>
      <c r="E19" s="619"/>
      <c r="F19" s="619"/>
      <c r="G19" s="619"/>
      <c r="H19" s="619"/>
      <c r="I19" s="619"/>
      <c r="J19" s="619"/>
      <c r="K19" s="619"/>
      <c r="L19" s="619"/>
      <c r="M19" s="619"/>
      <c r="N19" s="619"/>
      <c r="O19" s="619"/>
      <c r="P19" s="619"/>
      <c r="Q19" s="620"/>
    </row>
    <row r="20" spans="2:17" ht="27.75" customHeight="1" x14ac:dyDescent="0.25">
      <c r="B20" s="621" t="s">
        <v>283</v>
      </c>
      <c r="C20" s="622"/>
      <c r="D20" s="622"/>
      <c r="E20" s="622"/>
      <c r="F20" s="622"/>
      <c r="G20" s="622"/>
      <c r="H20" s="622"/>
      <c r="I20" s="622"/>
      <c r="J20" s="622"/>
      <c r="K20" s="622"/>
      <c r="L20" s="622"/>
      <c r="M20" s="622"/>
      <c r="N20" s="622"/>
      <c r="O20" s="622"/>
      <c r="P20" s="622"/>
      <c r="Q20" s="623"/>
    </row>
    <row r="21" spans="2:17" ht="27.75" customHeight="1" x14ac:dyDescent="0.25">
      <c r="B21" s="624"/>
      <c r="C21" s="625"/>
      <c r="D21" s="625"/>
      <c r="E21" s="625"/>
      <c r="F21" s="625"/>
      <c r="G21" s="625"/>
      <c r="H21" s="625"/>
      <c r="I21" s="625"/>
      <c r="J21" s="625"/>
      <c r="K21" s="625"/>
      <c r="L21" s="625"/>
      <c r="M21" s="625"/>
      <c r="N21" s="625"/>
      <c r="O21" s="625"/>
      <c r="P21" s="625"/>
      <c r="Q21" s="626"/>
    </row>
    <row r="22" spans="2:17" ht="12" customHeight="1" x14ac:dyDescent="0.25">
      <c r="B22" s="612" t="s">
        <v>284</v>
      </c>
      <c r="C22" s="613"/>
      <c r="D22" s="613"/>
      <c r="E22" s="613"/>
      <c r="F22" s="613"/>
      <c r="G22" s="613"/>
      <c r="H22" s="613"/>
      <c r="I22" s="613"/>
      <c r="J22" s="613"/>
      <c r="K22" s="613"/>
      <c r="L22" s="613"/>
      <c r="M22" s="613"/>
      <c r="N22" s="613"/>
      <c r="O22" s="613"/>
      <c r="P22" s="613"/>
      <c r="Q22" s="614"/>
    </row>
    <row r="23" spans="2:17" ht="4.5" customHeight="1" x14ac:dyDescent="0.25">
      <c r="B23" s="627"/>
      <c r="C23" s="628"/>
      <c r="D23" s="628"/>
      <c r="E23" s="628"/>
      <c r="F23" s="628"/>
      <c r="G23" s="628"/>
      <c r="H23" s="628"/>
      <c r="I23" s="628"/>
      <c r="J23" s="628"/>
      <c r="K23" s="628"/>
      <c r="L23" s="628"/>
      <c r="M23" s="628"/>
      <c r="N23" s="628"/>
      <c r="O23" s="628"/>
      <c r="P23" s="628"/>
      <c r="Q23" s="629"/>
    </row>
    <row r="24" spans="2:17" ht="12.75" customHeight="1" x14ac:dyDescent="0.25">
      <c r="B24" s="618" t="s">
        <v>186</v>
      </c>
      <c r="C24" s="619"/>
      <c r="D24" s="619"/>
      <c r="E24" s="619"/>
      <c r="F24" s="619"/>
      <c r="G24" s="619"/>
      <c r="H24" s="619"/>
      <c r="I24" s="619"/>
      <c r="J24" s="619"/>
      <c r="K24" s="619"/>
      <c r="L24" s="619"/>
      <c r="M24" s="619"/>
      <c r="N24" s="619"/>
      <c r="O24" s="619"/>
      <c r="P24" s="619"/>
      <c r="Q24" s="620"/>
    </row>
    <row r="25" spans="2:17" ht="14.25" customHeight="1" x14ac:dyDescent="0.25">
      <c r="B25" s="600" t="s">
        <v>99</v>
      </c>
      <c r="C25" s="601"/>
      <c r="D25" s="601"/>
      <c r="E25" s="601"/>
      <c r="F25" s="601"/>
      <c r="G25" s="601"/>
      <c r="H25" s="601"/>
      <c r="I25" s="601"/>
      <c r="J25" s="601"/>
      <c r="K25" s="601"/>
      <c r="L25" s="601"/>
      <c r="M25" s="601"/>
      <c r="N25" s="601"/>
      <c r="O25" s="601"/>
      <c r="P25" s="601"/>
      <c r="Q25" s="602"/>
    </row>
    <row r="26" spans="2:17" ht="12" customHeight="1" x14ac:dyDescent="0.25">
      <c r="B26" s="595" t="s">
        <v>100</v>
      </c>
      <c r="C26" s="596"/>
      <c r="D26" s="587"/>
      <c r="E26" s="588"/>
      <c r="F26" s="588"/>
      <c r="G26" s="588"/>
      <c r="H26" s="588"/>
      <c r="I26" s="588"/>
      <c r="J26" s="588"/>
      <c r="K26" s="589"/>
      <c r="L26" s="340" t="s">
        <v>101</v>
      </c>
      <c r="M26" s="590"/>
      <c r="N26" s="591"/>
      <c r="O26" s="597"/>
      <c r="P26" s="598"/>
      <c r="Q26" s="599"/>
    </row>
    <row r="27" spans="2:17" ht="12.75" customHeight="1" x14ac:dyDescent="0.25">
      <c r="B27" s="585" t="s">
        <v>100</v>
      </c>
      <c r="C27" s="586"/>
      <c r="D27" s="587"/>
      <c r="E27" s="588"/>
      <c r="F27" s="588"/>
      <c r="G27" s="588"/>
      <c r="H27" s="588"/>
      <c r="I27" s="588"/>
      <c r="J27" s="588"/>
      <c r="K27" s="589"/>
      <c r="L27" s="341" t="s">
        <v>101</v>
      </c>
      <c r="M27" s="590"/>
      <c r="N27" s="591"/>
      <c r="O27" s="592"/>
      <c r="P27" s="593"/>
      <c r="Q27" s="594"/>
    </row>
    <row r="28" spans="2:17" ht="12.75" customHeight="1" x14ac:dyDescent="0.25">
      <c r="B28" s="585" t="s">
        <v>100</v>
      </c>
      <c r="C28" s="586"/>
      <c r="D28" s="587"/>
      <c r="E28" s="588"/>
      <c r="F28" s="588"/>
      <c r="G28" s="588"/>
      <c r="H28" s="588"/>
      <c r="I28" s="588"/>
      <c r="J28" s="588"/>
      <c r="K28" s="589"/>
      <c r="L28" s="341" t="s">
        <v>101</v>
      </c>
      <c r="M28" s="590"/>
      <c r="N28" s="591"/>
      <c r="O28" s="592"/>
      <c r="P28" s="593"/>
      <c r="Q28" s="594"/>
    </row>
    <row r="29" spans="2:17" ht="12.75" customHeight="1" x14ac:dyDescent="0.25">
      <c r="B29" s="585" t="s">
        <v>100</v>
      </c>
      <c r="C29" s="586"/>
      <c r="D29" s="587"/>
      <c r="E29" s="588"/>
      <c r="F29" s="588"/>
      <c r="G29" s="588"/>
      <c r="H29" s="588"/>
      <c r="I29" s="588"/>
      <c r="J29" s="588"/>
      <c r="K29" s="589"/>
      <c r="L29" s="341" t="s">
        <v>101</v>
      </c>
      <c r="M29" s="590"/>
      <c r="N29" s="591"/>
      <c r="O29" s="592"/>
      <c r="P29" s="593"/>
      <c r="Q29" s="594"/>
    </row>
    <row r="30" spans="2:17" ht="12.75" customHeight="1" x14ac:dyDescent="0.25">
      <c r="B30" s="570" t="s">
        <v>100</v>
      </c>
      <c r="C30" s="571"/>
      <c r="D30" s="572"/>
      <c r="E30" s="573"/>
      <c r="F30" s="573"/>
      <c r="G30" s="573"/>
      <c r="H30" s="573"/>
      <c r="I30" s="573"/>
      <c r="J30" s="573"/>
      <c r="K30" s="574"/>
      <c r="L30" s="342" t="s">
        <v>101</v>
      </c>
      <c r="M30" s="575"/>
      <c r="N30" s="576"/>
      <c r="O30" s="577"/>
      <c r="P30" s="578"/>
      <c r="Q30" s="579"/>
    </row>
    <row r="31" spans="2:17" x14ac:dyDescent="0.25">
      <c r="B31" s="72"/>
      <c r="C31" s="72"/>
      <c r="D31" s="72"/>
      <c r="E31" s="72"/>
      <c r="F31" s="72"/>
      <c r="G31" s="72"/>
      <c r="H31" s="72"/>
      <c r="I31" s="72"/>
      <c r="J31" s="72"/>
      <c r="K31" s="72"/>
      <c r="L31" s="72"/>
      <c r="M31" s="72"/>
      <c r="N31" s="72"/>
      <c r="O31" s="72"/>
      <c r="P31" s="72"/>
      <c r="Q31" s="72"/>
    </row>
    <row r="32" spans="2:17" x14ac:dyDescent="0.25">
      <c r="B32" s="73"/>
      <c r="C32" s="73"/>
      <c r="D32" s="73"/>
      <c r="E32" s="73"/>
      <c r="F32" s="73"/>
      <c r="G32" s="73"/>
      <c r="H32" s="73"/>
      <c r="I32" s="73"/>
      <c r="J32" s="73"/>
      <c r="K32" s="73"/>
      <c r="L32" s="73"/>
      <c r="M32" s="73"/>
      <c r="N32" s="73"/>
      <c r="O32" s="73"/>
      <c r="P32" s="73"/>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184150</xdr:colOff>
                    <xdr:row>15</xdr:row>
                    <xdr:rowOff>679450</xdr:rowOff>
                  </from>
                  <to>
                    <xdr:col>2</xdr:col>
                    <xdr:colOff>107950</xdr:colOff>
                    <xdr:row>17</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177800</xdr:colOff>
                    <xdr:row>20</xdr:row>
                    <xdr:rowOff>336550</xdr:rowOff>
                  </from>
                  <to>
                    <xdr:col>2</xdr:col>
                    <xdr:colOff>101600</xdr:colOff>
                    <xdr:row>22</xdr:row>
                    <xdr:rowOff>25400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184150</xdr:colOff>
                    <xdr:row>17</xdr:row>
                    <xdr:rowOff>38100</xdr:rowOff>
                  </from>
                  <to>
                    <xdr:col>2</xdr:col>
                    <xdr:colOff>107950</xdr:colOff>
                    <xdr:row>19</xdr:row>
                    <xdr:rowOff>25400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177800</xdr:colOff>
                    <xdr:row>22</xdr:row>
                    <xdr:rowOff>50800</xdr:rowOff>
                  </from>
                  <to>
                    <xdr:col>2</xdr:col>
                    <xdr:colOff>101600</xdr:colOff>
                    <xdr:row>24</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40"/>
  <sheetViews>
    <sheetView zoomScale="90" zoomScaleNormal="90" workbookViewId="0">
      <selection activeCell="L19" sqref="L19"/>
    </sheetView>
  </sheetViews>
  <sheetFormatPr defaultRowHeight="14.5" x14ac:dyDescent="0.35"/>
  <cols>
    <col min="1" max="1" width="2.54296875" customWidth="1"/>
    <col min="2" max="2" width="35.1796875" customWidth="1"/>
    <col min="3" max="3" width="25" customWidth="1"/>
    <col min="4" max="4" width="11.453125" customWidth="1"/>
    <col min="5" max="5" width="10.54296875" customWidth="1"/>
    <col min="6" max="9" width="12.54296875" customWidth="1"/>
    <col min="10" max="10" width="15.1796875" customWidth="1"/>
    <col min="11" max="11" width="2.1796875" customWidth="1"/>
  </cols>
  <sheetData>
    <row r="1" spans="1:11" s="396" customFormat="1" ht="14" x14ac:dyDescent="0.3">
      <c r="B1" s="397" t="str">
        <f>'Section A - ICJIA Funds'!A2</f>
        <v>Implementing Agency Name:</v>
      </c>
      <c r="I1" s="396" t="str">
        <f>'Section A - ICJIA Funds'!F2</f>
        <v xml:space="preserve">Grant #: </v>
      </c>
    </row>
    <row r="2" spans="1:11" ht="25.5" customHeight="1" x14ac:dyDescent="0.35">
      <c r="A2" s="6"/>
      <c r="B2" s="658" t="s">
        <v>151</v>
      </c>
      <c r="C2" s="658"/>
      <c r="D2" s="658"/>
      <c r="E2" s="658"/>
      <c r="F2" s="658"/>
      <c r="G2" s="658"/>
      <c r="H2" s="658"/>
      <c r="I2" s="658"/>
      <c r="J2" s="658"/>
      <c r="K2" s="105"/>
    </row>
    <row r="3" spans="1:11" ht="90.75" customHeight="1" x14ac:dyDescent="0.35">
      <c r="A3" s="6"/>
      <c r="B3" s="659" t="s">
        <v>254</v>
      </c>
      <c r="C3" s="659"/>
      <c r="D3" s="659"/>
      <c r="E3" s="659"/>
      <c r="F3" s="659"/>
      <c r="G3" s="659"/>
      <c r="H3" s="659"/>
      <c r="I3" s="659"/>
      <c r="J3" s="659"/>
      <c r="K3" s="17"/>
    </row>
    <row r="4" spans="1:11" ht="6.75" customHeight="1" x14ac:dyDescent="0.35">
      <c r="A4" s="6"/>
      <c r="B4" s="17"/>
      <c r="C4" s="17"/>
      <c r="D4" s="17"/>
      <c r="E4" s="17"/>
      <c r="F4" s="17"/>
      <c r="G4" s="17"/>
      <c r="H4" s="17"/>
      <c r="I4" s="17"/>
      <c r="J4" s="17"/>
      <c r="K4" s="17"/>
    </row>
    <row r="5" spans="1:11" ht="6.75" customHeight="1" x14ac:dyDescent="0.35">
      <c r="A5" s="6"/>
      <c r="B5" s="14"/>
      <c r="C5" s="14"/>
      <c r="D5" s="14"/>
      <c r="E5" s="14"/>
      <c r="F5" s="14"/>
      <c r="G5" s="14"/>
      <c r="H5" s="14"/>
      <c r="I5" s="14"/>
      <c r="J5" s="14"/>
      <c r="K5" s="14"/>
    </row>
    <row r="6" spans="1:11" x14ac:dyDescent="0.35">
      <c r="A6" s="6"/>
      <c r="B6" s="660" t="s">
        <v>31</v>
      </c>
      <c r="C6" s="662" t="s">
        <v>32</v>
      </c>
      <c r="D6" s="662" t="s">
        <v>30</v>
      </c>
      <c r="E6" s="662"/>
      <c r="F6" s="662"/>
      <c r="G6" s="664"/>
      <c r="H6" s="665" t="s">
        <v>187</v>
      </c>
      <c r="I6" s="667" t="s">
        <v>188</v>
      </c>
      <c r="J6" s="669" t="s">
        <v>176</v>
      </c>
      <c r="K6" s="14"/>
    </row>
    <row r="7" spans="1:11" ht="39" x14ac:dyDescent="0.35">
      <c r="A7" s="6"/>
      <c r="B7" s="661"/>
      <c r="C7" s="663"/>
      <c r="D7" s="182" t="s">
        <v>33</v>
      </c>
      <c r="E7" s="182" t="s">
        <v>179</v>
      </c>
      <c r="F7" s="181" t="s">
        <v>34</v>
      </c>
      <c r="G7" s="183" t="s">
        <v>252</v>
      </c>
      <c r="H7" s="666"/>
      <c r="I7" s="668"/>
      <c r="J7" s="670"/>
      <c r="K7" s="14"/>
    </row>
    <row r="8" spans="1:11" x14ac:dyDescent="0.35">
      <c r="A8" s="6"/>
      <c r="B8" s="407"/>
      <c r="C8" s="408"/>
      <c r="D8" s="217"/>
      <c r="E8" s="218"/>
      <c r="F8" s="356"/>
      <c r="G8" s="409"/>
      <c r="H8" s="429">
        <f>J8</f>
        <v>0</v>
      </c>
      <c r="I8" s="219"/>
      <c r="J8" s="195">
        <f t="shared" ref="J8:J11" si="0">ROUND(D8*F8*G8,0)</f>
        <v>0</v>
      </c>
      <c r="K8" s="14"/>
    </row>
    <row r="9" spans="1:11" x14ac:dyDescent="0.35">
      <c r="A9" s="6"/>
      <c r="B9" s="410"/>
      <c r="C9" s="411"/>
      <c r="D9" s="221"/>
      <c r="E9" s="222"/>
      <c r="F9" s="357"/>
      <c r="G9" s="412"/>
      <c r="H9" s="208">
        <f t="shared" ref="H9:H17" si="1">J9</f>
        <v>0</v>
      </c>
      <c r="I9" s="209"/>
      <c r="J9" s="195">
        <f t="shared" si="0"/>
        <v>0</v>
      </c>
      <c r="K9" s="14"/>
    </row>
    <row r="10" spans="1:11" x14ac:dyDescent="0.35">
      <c r="A10" s="6"/>
      <c r="B10" s="410"/>
      <c r="C10" s="411"/>
      <c r="D10" s="221"/>
      <c r="E10" s="222"/>
      <c r="F10" s="357"/>
      <c r="G10" s="412"/>
      <c r="H10" s="208">
        <f t="shared" si="1"/>
        <v>0</v>
      </c>
      <c r="I10" s="209"/>
      <c r="J10" s="195">
        <f t="shared" si="0"/>
        <v>0</v>
      </c>
      <c r="K10" s="14"/>
    </row>
    <row r="11" spans="1:11" x14ac:dyDescent="0.35">
      <c r="A11" s="6"/>
      <c r="B11" s="410"/>
      <c r="C11" s="411"/>
      <c r="D11" s="221"/>
      <c r="E11" s="222"/>
      <c r="F11" s="357"/>
      <c r="G11" s="412"/>
      <c r="H11" s="208">
        <f t="shared" si="1"/>
        <v>0</v>
      </c>
      <c r="I11" s="209"/>
      <c r="J11" s="195">
        <f t="shared" si="0"/>
        <v>0</v>
      </c>
      <c r="K11" s="14"/>
    </row>
    <row r="12" spans="1:11" x14ac:dyDescent="0.35">
      <c r="A12" s="6"/>
      <c r="B12" s="220"/>
      <c r="C12" s="280"/>
      <c r="D12" s="221"/>
      <c r="E12" s="222"/>
      <c r="F12" s="357"/>
      <c r="G12" s="344"/>
      <c r="H12" s="208">
        <f t="shared" si="1"/>
        <v>0</v>
      </c>
      <c r="I12" s="209"/>
      <c r="J12" s="195">
        <f t="shared" ref="J12:J17" si="2">ROUND(D12*F12*G12,0)</f>
        <v>0</v>
      </c>
      <c r="K12" s="14"/>
    </row>
    <row r="13" spans="1:11" x14ac:dyDescent="0.35">
      <c r="A13" s="6"/>
      <c r="B13" s="220"/>
      <c r="C13" s="280"/>
      <c r="D13" s="221"/>
      <c r="E13" s="222"/>
      <c r="F13" s="357"/>
      <c r="G13" s="344"/>
      <c r="H13" s="208">
        <f t="shared" si="1"/>
        <v>0</v>
      </c>
      <c r="I13" s="209"/>
      <c r="J13" s="195">
        <f t="shared" si="2"/>
        <v>0</v>
      </c>
      <c r="K13" s="14"/>
    </row>
    <row r="14" spans="1:11" x14ac:dyDescent="0.35">
      <c r="A14" s="6"/>
      <c r="B14" s="220"/>
      <c r="C14" s="280"/>
      <c r="D14" s="221"/>
      <c r="E14" s="222"/>
      <c r="F14" s="357"/>
      <c r="G14" s="344"/>
      <c r="H14" s="208">
        <f t="shared" si="1"/>
        <v>0</v>
      </c>
      <c r="I14" s="209"/>
      <c r="J14" s="195">
        <f t="shared" si="2"/>
        <v>0</v>
      </c>
      <c r="K14" s="108"/>
    </row>
    <row r="15" spans="1:11" x14ac:dyDescent="0.35">
      <c r="A15" s="6"/>
      <c r="B15" s="220"/>
      <c r="C15" s="280"/>
      <c r="D15" s="221"/>
      <c r="E15" s="222"/>
      <c r="F15" s="357"/>
      <c r="G15" s="344"/>
      <c r="H15" s="208">
        <f t="shared" si="1"/>
        <v>0</v>
      </c>
      <c r="I15" s="209"/>
      <c r="J15" s="195">
        <f t="shared" si="2"/>
        <v>0</v>
      </c>
      <c r="K15" s="108"/>
    </row>
    <row r="16" spans="1:11" x14ac:dyDescent="0.35">
      <c r="A16" s="6"/>
      <c r="B16" s="220"/>
      <c r="C16" s="280"/>
      <c r="D16" s="221"/>
      <c r="E16" s="222"/>
      <c r="F16" s="357"/>
      <c r="G16" s="344"/>
      <c r="H16" s="208">
        <f t="shared" si="1"/>
        <v>0</v>
      </c>
      <c r="I16" s="209"/>
      <c r="J16" s="195">
        <f t="shared" si="2"/>
        <v>0</v>
      </c>
      <c r="K16" s="108"/>
    </row>
    <row r="17" spans="1:11" ht="15" thickBot="1" x14ac:dyDescent="0.4">
      <c r="A17" s="6"/>
      <c r="B17" s="223"/>
      <c r="C17" s="224"/>
      <c r="D17" s="225"/>
      <c r="E17" s="226"/>
      <c r="F17" s="358"/>
      <c r="G17" s="345"/>
      <c r="H17" s="430">
        <f t="shared" si="1"/>
        <v>0</v>
      </c>
      <c r="I17" s="227"/>
      <c r="J17" s="196">
        <f t="shared" si="2"/>
        <v>0</v>
      </c>
      <c r="K17" s="108"/>
    </row>
    <row r="18" spans="1:11" ht="15" thickTop="1" x14ac:dyDescent="0.35">
      <c r="A18" s="6"/>
      <c r="B18" s="657" t="s">
        <v>177</v>
      </c>
      <c r="C18" s="657"/>
      <c r="D18" s="657"/>
      <c r="E18" s="657"/>
      <c r="F18" s="657"/>
      <c r="G18" s="657"/>
      <c r="H18" s="260">
        <f>ROUND(SUM(H8:H17),0)</f>
        <v>0</v>
      </c>
      <c r="I18" s="260">
        <f>ROUND(SUM(I8:I17),0)</f>
        <v>0</v>
      </c>
      <c r="J18" s="260">
        <f>SUM(J8:J17)</f>
        <v>0</v>
      </c>
      <c r="K18" s="108"/>
    </row>
    <row r="19" spans="1:11" x14ac:dyDescent="0.35">
      <c r="A19" s="6"/>
      <c r="B19" s="168"/>
      <c r="C19" s="168"/>
      <c r="D19" s="169"/>
      <c r="E19" s="170"/>
      <c r="F19" s="171"/>
      <c r="G19" s="172"/>
      <c r="H19" s="172"/>
      <c r="I19" s="172"/>
      <c r="J19" s="173"/>
      <c r="K19" s="108"/>
    </row>
    <row r="20" spans="1:11" x14ac:dyDescent="0.35">
      <c r="A20" s="6"/>
      <c r="B20" s="405" t="s">
        <v>259</v>
      </c>
      <c r="C20" s="153"/>
      <c r="D20" s="174"/>
      <c r="E20" s="175"/>
      <c r="F20" s="176"/>
      <c r="G20" s="175"/>
      <c r="H20" s="175"/>
      <c r="I20" s="175"/>
      <c r="J20" s="174"/>
      <c r="K20" s="6"/>
    </row>
    <row r="21" spans="1:11" x14ac:dyDescent="0.35">
      <c r="A21" s="6"/>
      <c r="B21" s="6"/>
    </row>
    <row r="22" spans="1:11" x14ac:dyDescent="0.35">
      <c r="A22" s="6"/>
      <c r="B22" s="6"/>
    </row>
    <row r="23" spans="1:11" x14ac:dyDescent="0.35">
      <c r="A23" s="6"/>
      <c r="B23" s="6"/>
    </row>
    <row r="24" spans="1:11" x14ac:dyDescent="0.35">
      <c r="A24" s="6"/>
      <c r="B24" s="6"/>
    </row>
    <row r="25" spans="1:11" x14ac:dyDescent="0.35">
      <c r="A25" s="6"/>
      <c r="B25" s="6"/>
    </row>
    <row r="26" spans="1:11" x14ac:dyDescent="0.35">
      <c r="A26" s="6"/>
      <c r="B26" s="6"/>
    </row>
    <row r="27" spans="1:11" x14ac:dyDescent="0.35">
      <c r="B27" s="6"/>
    </row>
    <row r="32" spans="1:11" ht="12.75"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92"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topLeftCell="C4" zoomScale="85" zoomScaleNormal="85" workbookViewId="0">
      <selection activeCell="M27" sqref="M27"/>
    </sheetView>
  </sheetViews>
  <sheetFormatPr defaultRowHeight="14.5" x14ac:dyDescent="0.35"/>
  <cols>
    <col min="1" max="1" width="2.81640625" customWidth="1"/>
    <col min="2" max="2" width="27.81640625" customWidth="1"/>
    <col min="3" max="4" width="12.81640625" customWidth="1"/>
    <col min="5" max="6" width="13.1796875" customWidth="1"/>
    <col min="7" max="10" width="13.1796875" style="185" customWidth="1"/>
    <col min="11" max="11" width="13.1796875" style="261" customWidth="1"/>
    <col min="12" max="12" width="14.54296875" style="185" customWidth="1"/>
    <col min="13" max="15" width="14.1796875" customWidth="1"/>
    <col min="16" max="16" width="3.1796875" customWidth="1"/>
  </cols>
  <sheetData>
    <row r="1" spans="1:16" s="396" customFormat="1" ht="14" x14ac:dyDescent="0.3">
      <c r="B1" s="396" t="str">
        <f>' Personnel'!B1</f>
        <v>Implementing Agency Name:</v>
      </c>
      <c r="N1" s="396" t="str">
        <f>' Personnel'!I1</f>
        <v xml:space="preserve">Grant #: </v>
      </c>
    </row>
    <row r="2" spans="1:16" ht="26.25" customHeight="1" x14ac:dyDescent="0.35">
      <c r="A2" s="6"/>
      <c r="B2" s="658" t="s">
        <v>151</v>
      </c>
      <c r="C2" s="658"/>
      <c r="D2" s="658"/>
      <c r="E2" s="658"/>
      <c r="F2" s="658"/>
      <c r="G2" s="658"/>
      <c r="H2" s="658"/>
      <c r="I2" s="658"/>
      <c r="J2" s="658"/>
      <c r="K2" s="658"/>
      <c r="L2" s="658"/>
      <c r="M2" s="658"/>
      <c r="N2" s="658"/>
      <c r="O2" s="658"/>
      <c r="P2" s="6"/>
    </row>
    <row r="3" spans="1:16" ht="72" customHeight="1" x14ac:dyDescent="0.35">
      <c r="A3" s="6"/>
      <c r="B3" s="681" t="s">
        <v>292</v>
      </c>
      <c r="C3" s="681"/>
      <c r="D3" s="681"/>
      <c r="E3" s="681"/>
      <c r="F3" s="681"/>
      <c r="G3" s="681"/>
      <c r="H3" s="681"/>
      <c r="I3" s="681"/>
      <c r="J3" s="681"/>
      <c r="K3" s="681"/>
      <c r="L3" s="681"/>
      <c r="M3" s="681"/>
      <c r="N3" s="681"/>
      <c r="O3" s="681"/>
      <c r="P3" s="39"/>
    </row>
    <row r="4" spans="1:16" ht="32.25" customHeight="1" x14ac:dyDescent="0.35">
      <c r="A4" s="6"/>
      <c r="B4" s="672"/>
      <c r="C4" s="672"/>
      <c r="D4" s="672"/>
      <c r="E4" s="672"/>
      <c r="F4" s="672"/>
      <c r="G4" s="672"/>
      <c r="H4" s="672"/>
      <c r="I4" s="672"/>
      <c r="J4" s="672"/>
      <c r="K4" s="672"/>
      <c r="L4" s="672"/>
      <c r="M4" s="672"/>
      <c r="N4" s="672"/>
      <c r="O4" s="672"/>
      <c r="P4" s="39"/>
    </row>
    <row r="5" spans="1:16" x14ac:dyDescent="0.35">
      <c r="A5" s="6"/>
      <c r="B5" s="39"/>
      <c r="C5" s="39"/>
      <c r="D5" s="39"/>
      <c r="E5" s="39"/>
      <c r="F5" s="39"/>
      <c r="G5" s="39"/>
      <c r="H5" s="39"/>
      <c r="I5" s="39"/>
      <c r="J5" s="39"/>
      <c r="K5" s="39"/>
      <c r="L5" s="39"/>
      <c r="M5" s="39"/>
      <c r="N5" s="39"/>
      <c r="O5" s="39"/>
      <c r="P5" s="39"/>
    </row>
    <row r="6" spans="1:16" ht="18.75" customHeight="1" x14ac:dyDescent="0.35">
      <c r="A6" s="6"/>
      <c r="B6" s="682" t="s">
        <v>31</v>
      </c>
      <c r="C6" s="688" t="s">
        <v>40</v>
      </c>
      <c r="D6" s="689"/>
      <c r="E6" s="694" t="s">
        <v>233</v>
      </c>
      <c r="F6" s="695"/>
      <c r="G6" s="695"/>
      <c r="H6" s="695"/>
      <c r="I6" s="695"/>
      <c r="J6" s="695"/>
      <c r="K6" s="695"/>
      <c r="L6" s="696"/>
      <c r="M6" s="665" t="s">
        <v>187</v>
      </c>
      <c r="N6" s="667" t="s">
        <v>188</v>
      </c>
      <c r="O6" s="685" t="s">
        <v>176</v>
      </c>
      <c r="P6" s="39"/>
    </row>
    <row r="7" spans="1:16" s="185" customFormat="1" ht="33.75" customHeight="1" x14ac:dyDescent="0.35">
      <c r="A7" s="6"/>
      <c r="B7" s="683"/>
      <c r="C7" s="690"/>
      <c r="D7" s="691"/>
      <c r="E7" s="697" t="s">
        <v>231</v>
      </c>
      <c r="F7" s="190" t="s">
        <v>232</v>
      </c>
      <c r="G7" s="254" t="s">
        <v>330</v>
      </c>
      <c r="H7" s="254" t="s">
        <v>331</v>
      </c>
      <c r="I7" s="254" t="s">
        <v>332</v>
      </c>
      <c r="J7" s="254" t="s">
        <v>333</v>
      </c>
      <c r="K7" s="254" t="s">
        <v>244</v>
      </c>
      <c r="L7" s="254" t="s">
        <v>245</v>
      </c>
      <c r="M7" s="673"/>
      <c r="N7" s="675"/>
      <c r="O7" s="686"/>
      <c r="P7" s="39"/>
    </row>
    <row r="8" spans="1:16" x14ac:dyDescent="0.35">
      <c r="A8" s="6"/>
      <c r="B8" s="684"/>
      <c r="C8" s="692"/>
      <c r="D8" s="693"/>
      <c r="E8" s="698"/>
      <c r="F8" s="279">
        <v>7.6499999999999999E-2</v>
      </c>
      <c r="G8" s="253"/>
      <c r="H8" s="253"/>
      <c r="I8" s="253"/>
      <c r="J8" s="253"/>
      <c r="K8" s="253">
        <v>0</v>
      </c>
      <c r="L8" s="265"/>
      <c r="M8" s="674"/>
      <c r="N8" s="676"/>
      <c r="O8" s="687"/>
      <c r="P8" s="14"/>
    </row>
    <row r="9" spans="1:16" x14ac:dyDescent="0.35">
      <c r="A9" s="6"/>
      <c r="B9" s="263">
        <f>' Personnel'!B8</f>
        <v>0</v>
      </c>
      <c r="C9" s="679">
        <f>' Personnel'!C8</f>
        <v>0</v>
      </c>
      <c r="D9" s="680"/>
      <c r="E9" s="203">
        <f>' Personnel'!J8</f>
        <v>0</v>
      </c>
      <c r="F9" s="191">
        <f>$E9*F$8</f>
        <v>0</v>
      </c>
      <c r="G9" s="191">
        <f t="shared" ref="G9:K9" si="0">$E9*G$8</f>
        <v>0</v>
      </c>
      <c r="H9" s="191">
        <f t="shared" si="0"/>
        <v>0</v>
      </c>
      <c r="I9" s="191">
        <f t="shared" si="0"/>
        <v>0</v>
      </c>
      <c r="J9" s="191">
        <f t="shared" si="0"/>
        <v>0</v>
      </c>
      <c r="K9" s="191">
        <f t="shared" si="0"/>
        <v>0</v>
      </c>
      <c r="L9" s="266"/>
      <c r="M9" s="208">
        <f>O9</f>
        <v>0</v>
      </c>
      <c r="N9" s="209">
        <v>0</v>
      </c>
      <c r="O9" s="205">
        <f>ROUND(SUM(F9:L9),0)</f>
        <v>0</v>
      </c>
      <c r="P9" s="14"/>
    </row>
    <row r="10" spans="1:16" x14ac:dyDescent="0.35">
      <c r="A10" s="6"/>
      <c r="B10" s="263">
        <f>' Personnel'!B9</f>
        <v>0</v>
      </c>
      <c r="C10" s="679">
        <f>' Personnel'!C9</f>
        <v>0</v>
      </c>
      <c r="D10" s="680"/>
      <c r="E10" s="203">
        <f>' Personnel'!J9</f>
        <v>0</v>
      </c>
      <c r="F10" s="191">
        <f t="shared" ref="F10:K18" si="1">$E10*F$8</f>
        <v>0</v>
      </c>
      <c r="G10" s="191">
        <f t="shared" si="1"/>
        <v>0</v>
      </c>
      <c r="H10" s="191">
        <f t="shared" si="1"/>
        <v>0</v>
      </c>
      <c r="I10" s="191">
        <f t="shared" si="1"/>
        <v>0</v>
      </c>
      <c r="J10" s="191">
        <f t="shared" si="1"/>
        <v>0</v>
      </c>
      <c r="K10" s="191">
        <f t="shared" si="1"/>
        <v>0</v>
      </c>
      <c r="L10" s="266"/>
      <c r="M10" s="208">
        <f t="shared" ref="M10:M18" si="2">O10</f>
        <v>0</v>
      </c>
      <c r="N10" s="209">
        <v>0</v>
      </c>
      <c r="O10" s="205">
        <f t="shared" ref="O10:O18" si="3">ROUND(SUM(F10:L10),0)</f>
        <v>0</v>
      </c>
      <c r="P10" s="14"/>
    </row>
    <row r="11" spans="1:16" x14ac:dyDescent="0.35">
      <c r="A11" s="6"/>
      <c r="B11" s="263">
        <f>' Personnel'!B10</f>
        <v>0</v>
      </c>
      <c r="C11" s="679">
        <f>' Personnel'!C10</f>
        <v>0</v>
      </c>
      <c r="D11" s="680"/>
      <c r="E11" s="203">
        <f>' Personnel'!J10</f>
        <v>0</v>
      </c>
      <c r="F11" s="191">
        <f t="shared" si="1"/>
        <v>0</v>
      </c>
      <c r="G11" s="191">
        <f t="shared" si="1"/>
        <v>0</v>
      </c>
      <c r="H11" s="191">
        <f t="shared" si="1"/>
        <v>0</v>
      </c>
      <c r="I11" s="191">
        <f t="shared" si="1"/>
        <v>0</v>
      </c>
      <c r="J11" s="191">
        <f t="shared" si="1"/>
        <v>0</v>
      </c>
      <c r="K11" s="191">
        <f t="shared" si="1"/>
        <v>0</v>
      </c>
      <c r="L11" s="266"/>
      <c r="M11" s="208">
        <f t="shared" si="2"/>
        <v>0</v>
      </c>
      <c r="N11" s="209">
        <v>0</v>
      </c>
      <c r="O11" s="205">
        <f t="shared" si="3"/>
        <v>0</v>
      </c>
      <c r="P11" s="14"/>
    </row>
    <row r="12" spans="1:16" x14ac:dyDescent="0.35">
      <c r="A12" s="6"/>
      <c r="B12" s="263">
        <f>' Personnel'!B11</f>
        <v>0</v>
      </c>
      <c r="C12" s="679">
        <f>' Personnel'!C11</f>
        <v>0</v>
      </c>
      <c r="D12" s="680"/>
      <c r="E12" s="203">
        <f>' Personnel'!J11</f>
        <v>0</v>
      </c>
      <c r="F12" s="191">
        <f t="shared" si="1"/>
        <v>0</v>
      </c>
      <c r="G12" s="191">
        <f t="shared" si="1"/>
        <v>0</v>
      </c>
      <c r="H12" s="191">
        <f t="shared" si="1"/>
        <v>0</v>
      </c>
      <c r="I12" s="191">
        <f t="shared" si="1"/>
        <v>0</v>
      </c>
      <c r="J12" s="191">
        <f t="shared" si="1"/>
        <v>0</v>
      </c>
      <c r="K12" s="191">
        <f t="shared" si="1"/>
        <v>0</v>
      </c>
      <c r="L12" s="266"/>
      <c r="M12" s="208">
        <f t="shared" si="2"/>
        <v>0</v>
      </c>
      <c r="N12" s="209">
        <v>0</v>
      </c>
      <c r="O12" s="205">
        <f t="shared" si="3"/>
        <v>0</v>
      </c>
      <c r="P12" s="14"/>
    </row>
    <row r="13" spans="1:16" x14ac:dyDescent="0.35">
      <c r="A13" s="6"/>
      <c r="B13" s="263">
        <f>' Personnel'!B12</f>
        <v>0</v>
      </c>
      <c r="C13" s="679">
        <f>' Personnel'!C12</f>
        <v>0</v>
      </c>
      <c r="D13" s="680"/>
      <c r="E13" s="203">
        <f>' Personnel'!J12</f>
        <v>0</v>
      </c>
      <c r="F13" s="191">
        <f t="shared" si="1"/>
        <v>0</v>
      </c>
      <c r="G13" s="191">
        <f t="shared" si="1"/>
        <v>0</v>
      </c>
      <c r="H13" s="191">
        <f t="shared" si="1"/>
        <v>0</v>
      </c>
      <c r="I13" s="191">
        <f t="shared" si="1"/>
        <v>0</v>
      </c>
      <c r="J13" s="191">
        <f t="shared" si="1"/>
        <v>0</v>
      </c>
      <c r="K13" s="191">
        <f t="shared" si="1"/>
        <v>0</v>
      </c>
      <c r="L13" s="266"/>
      <c r="M13" s="208">
        <f t="shared" si="2"/>
        <v>0</v>
      </c>
      <c r="N13" s="209"/>
      <c r="O13" s="205">
        <f t="shared" si="3"/>
        <v>0</v>
      </c>
      <c r="P13" s="103"/>
    </row>
    <row r="14" spans="1:16" x14ac:dyDescent="0.35">
      <c r="A14" s="6"/>
      <c r="B14" s="263">
        <f>' Personnel'!B13</f>
        <v>0</v>
      </c>
      <c r="C14" s="679">
        <f>' Personnel'!C13</f>
        <v>0</v>
      </c>
      <c r="D14" s="680"/>
      <c r="E14" s="203">
        <f>' Personnel'!J13</f>
        <v>0</v>
      </c>
      <c r="F14" s="191">
        <f t="shared" si="1"/>
        <v>0</v>
      </c>
      <c r="G14" s="191">
        <f t="shared" si="1"/>
        <v>0</v>
      </c>
      <c r="H14" s="191">
        <f t="shared" si="1"/>
        <v>0</v>
      </c>
      <c r="I14" s="191">
        <f t="shared" si="1"/>
        <v>0</v>
      </c>
      <c r="J14" s="191">
        <f t="shared" si="1"/>
        <v>0</v>
      </c>
      <c r="K14" s="191">
        <f t="shared" si="1"/>
        <v>0</v>
      </c>
      <c r="L14" s="266"/>
      <c r="M14" s="208">
        <f t="shared" si="2"/>
        <v>0</v>
      </c>
      <c r="N14" s="209"/>
      <c r="O14" s="205">
        <f t="shared" si="3"/>
        <v>0</v>
      </c>
      <c r="P14" s="6"/>
    </row>
    <row r="15" spans="1:16" x14ac:dyDescent="0.35">
      <c r="A15" s="6"/>
      <c r="B15" s="263">
        <f>' Personnel'!B14</f>
        <v>0</v>
      </c>
      <c r="C15" s="679">
        <f>' Personnel'!C14</f>
        <v>0</v>
      </c>
      <c r="D15" s="680"/>
      <c r="E15" s="203">
        <f>' Personnel'!J14</f>
        <v>0</v>
      </c>
      <c r="F15" s="191">
        <f t="shared" si="1"/>
        <v>0</v>
      </c>
      <c r="G15" s="191">
        <f t="shared" si="1"/>
        <v>0</v>
      </c>
      <c r="H15" s="191">
        <f t="shared" si="1"/>
        <v>0</v>
      </c>
      <c r="I15" s="191">
        <f t="shared" si="1"/>
        <v>0</v>
      </c>
      <c r="J15" s="191">
        <f t="shared" si="1"/>
        <v>0</v>
      </c>
      <c r="K15" s="191">
        <f t="shared" si="1"/>
        <v>0</v>
      </c>
      <c r="L15" s="266"/>
      <c r="M15" s="208">
        <f t="shared" si="2"/>
        <v>0</v>
      </c>
      <c r="N15" s="209"/>
      <c r="O15" s="205">
        <f t="shared" si="3"/>
        <v>0</v>
      </c>
      <c r="P15" s="6"/>
    </row>
    <row r="16" spans="1:16" x14ac:dyDescent="0.35">
      <c r="A16" s="6"/>
      <c r="B16" s="263">
        <f>' Personnel'!B15</f>
        <v>0</v>
      </c>
      <c r="C16" s="679">
        <f>' Personnel'!C15</f>
        <v>0</v>
      </c>
      <c r="D16" s="680"/>
      <c r="E16" s="203">
        <f>' Personnel'!J15</f>
        <v>0</v>
      </c>
      <c r="F16" s="191">
        <f t="shared" si="1"/>
        <v>0</v>
      </c>
      <c r="G16" s="191">
        <f t="shared" si="1"/>
        <v>0</v>
      </c>
      <c r="H16" s="191">
        <f t="shared" si="1"/>
        <v>0</v>
      </c>
      <c r="I16" s="191">
        <f t="shared" si="1"/>
        <v>0</v>
      </c>
      <c r="J16" s="191">
        <f t="shared" si="1"/>
        <v>0</v>
      </c>
      <c r="K16" s="191">
        <f t="shared" si="1"/>
        <v>0</v>
      </c>
      <c r="L16" s="266"/>
      <c r="M16" s="208">
        <f t="shared" si="2"/>
        <v>0</v>
      </c>
      <c r="N16" s="209"/>
      <c r="O16" s="205">
        <f t="shared" si="3"/>
        <v>0</v>
      </c>
      <c r="P16" s="6"/>
    </row>
    <row r="17" spans="1:16" x14ac:dyDescent="0.35">
      <c r="A17" s="6"/>
      <c r="B17" s="263">
        <f>' Personnel'!B16</f>
        <v>0</v>
      </c>
      <c r="C17" s="679">
        <f>' Personnel'!C16</f>
        <v>0</v>
      </c>
      <c r="D17" s="680"/>
      <c r="E17" s="203">
        <f>' Personnel'!J16</f>
        <v>0</v>
      </c>
      <c r="F17" s="191">
        <f t="shared" si="1"/>
        <v>0</v>
      </c>
      <c r="G17" s="191">
        <f t="shared" si="1"/>
        <v>0</v>
      </c>
      <c r="H17" s="191">
        <f t="shared" si="1"/>
        <v>0</v>
      </c>
      <c r="I17" s="191">
        <f t="shared" si="1"/>
        <v>0</v>
      </c>
      <c r="J17" s="191">
        <f t="shared" si="1"/>
        <v>0</v>
      </c>
      <c r="K17" s="191">
        <f t="shared" si="1"/>
        <v>0</v>
      </c>
      <c r="L17" s="266"/>
      <c r="M17" s="208">
        <f t="shared" si="2"/>
        <v>0</v>
      </c>
      <c r="N17" s="209"/>
      <c r="O17" s="205">
        <f t="shared" si="3"/>
        <v>0</v>
      </c>
      <c r="P17" s="6"/>
    </row>
    <row r="18" spans="1:16" ht="15" thickBot="1" x14ac:dyDescent="0.4">
      <c r="A18" s="6"/>
      <c r="B18" s="262">
        <f>' Personnel'!B17</f>
        <v>0</v>
      </c>
      <c r="C18" s="677">
        <f>' Personnel'!C17</f>
        <v>0</v>
      </c>
      <c r="D18" s="678"/>
      <c r="E18" s="204">
        <f>' Personnel'!J17</f>
        <v>0</v>
      </c>
      <c r="F18" s="192">
        <f t="shared" si="1"/>
        <v>0</v>
      </c>
      <c r="G18" s="192">
        <f t="shared" si="1"/>
        <v>0</v>
      </c>
      <c r="H18" s="192">
        <f t="shared" si="1"/>
        <v>0</v>
      </c>
      <c r="I18" s="192">
        <f t="shared" si="1"/>
        <v>0</v>
      </c>
      <c r="J18" s="192">
        <f t="shared" si="1"/>
        <v>0</v>
      </c>
      <c r="K18" s="192">
        <f t="shared" si="1"/>
        <v>0</v>
      </c>
      <c r="L18" s="267"/>
      <c r="M18" s="430">
        <f t="shared" si="2"/>
        <v>0</v>
      </c>
      <c r="N18" s="227"/>
      <c r="O18" s="431">
        <f t="shared" si="3"/>
        <v>0</v>
      </c>
      <c r="P18" s="6"/>
    </row>
    <row r="19" spans="1:16" ht="15" thickTop="1" x14ac:dyDescent="0.35">
      <c r="A19" s="6"/>
      <c r="B19" s="671"/>
      <c r="C19" s="671"/>
      <c r="D19" s="671"/>
      <c r="E19" s="671"/>
      <c r="F19" s="671"/>
      <c r="G19" s="671"/>
      <c r="H19" s="671"/>
      <c r="I19" s="671"/>
      <c r="J19" s="671"/>
      <c r="K19" s="671"/>
      <c r="L19" s="671"/>
      <c r="M19" s="206">
        <f>ROUND(SUM(M9:M18),0)</f>
        <v>0</v>
      </c>
      <c r="N19" s="206">
        <f>ROUND(SUM(N9:N18),0)</f>
        <v>0</v>
      </c>
      <c r="O19" s="207">
        <f>SUM(O9:O18)</f>
        <v>0</v>
      </c>
      <c r="P19" s="6"/>
    </row>
    <row r="20" spans="1:16" x14ac:dyDescent="0.35">
      <c r="A20" s="6"/>
      <c r="B20" s="153"/>
      <c r="C20" s="153"/>
      <c r="D20" s="153"/>
      <c r="E20" s="153"/>
      <c r="F20" s="153"/>
      <c r="G20" s="153"/>
      <c r="H20" s="153"/>
      <c r="I20" s="153"/>
      <c r="J20" s="153"/>
      <c r="K20" s="153"/>
      <c r="L20" s="153"/>
      <c r="M20" s="153"/>
      <c r="N20" s="153"/>
      <c r="O20" s="193"/>
    </row>
    <row r="21" spans="1:16" x14ac:dyDescent="0.35">
      <c r="A21" s="6"/>
      <c r="B21" s="6"/>
      <c r="C21" s="6"/>
      <c r="D21" s="6"/>
      <c r="E21" s="6"/>
      <c r="F21" s="6"/>
      <c r="G21" s="6"/>
      <c r="H21" s="6"/>
      <c r="I21" s="6"/>
      <c r="J21" s="6"/>
      <c r="K21" s="6"/>
      <c r="L21" s="6"/>
      <c r="M21" s="133"/>
      <c r="N21" s="133"/>
      <c r="O21" s="138"/>
    </row>
    <row r="22" spans="1:16" x14ac:dyDescent="0.35">
      <c r="A22" s="6"/>
      <c r="B22" s="405" t="s">
        <v>260</v>
      </c>
      <c r="C22" s="6"/>
      <c r="D22" s="6"/>
      <c r="E22" s="6"/>
      <c r="F22" s="6"/>
      <c r="G22" s="6"/>
      <c r="H22" s="6"/>
      <c r="I22" s="6"/>
      <c r="J22" s="6"/>
      <c r="K22" s="6"/>
      <c r="L22" s="6"/>
      <c r="M22" s="6"/>
      <c r="N22" s="6"/>
      <c r="O22" s="6"/>
    </row>
    <row r="23" spans="1:16" x14ac:dyDescent="0.35">
      <c r="A23" s="6"/>
      <c r="G23"/>
      <c r="H23"/>
      <c r="I23"/>
      <c r="J23"/>
      <c r="K23"/>
      <c r="L23"/>
    </row>
    <row r="24" spans="1:16" x14ac:dyDescent="0.35">
      <c r="A24" s="6"/>
      <c r="G24"/>
      <c r="H24"/>
      <c r="I24"/>
      <c r="J24"/>
      <c r="K24"/>
      <c r="L24"/>
    </row>
    <row r="25" spans="1:16" x14ac:dyDescent="0.35">
      <c r="A25" s="6"/>
      <c r="G25"/>
      <c r="H25"/>
      <c r="I25"/>
      <c r="J25"/>
      <c r="K25"/>
      <c r="L25"/>
    </row>
    <row r="26" spans="1:16" x14ac:dyDescent="0.35">
      <c r="A26" s="6"/>
      <c r="G26"/>
      <c r="H26"/>
      <c r="I26"/>
      <c r="J26"/>
      <c r="K26"/>
      <c r="L26"/>
    </row>
    <row r="27" spans="1:16" x14ac:dyDescent="0.35">
      <c r="A27" s="6"/>
      <c r="G27"/>
      <c r="H27"/>
      <c r="I27"/>
      <c r="J27"/>
      <c r="K27"/>
      <c r="L27"/>
    </row>
    <row r="28" spans="1:16" x14ac:dyDescent="0.35">
      <c r="A28" s="6"/>
      <c r="G28"/>
      <c r="H28"/>
      <c r="I28"/>
      <c r="J28"/>
      <c r="K28"/>
      <c r="L28"/>
    </row>
    <row r="29" spans="1:16" x14ac:dyDescent="0.35">
      <c r="A29" s="6"/>
      <c r="G29"/>
      <c r="H29"/>
      <c r="I29"/>
      <c r="J29"/>
      <c r="K29"/>
      <c r="L29"/>
    </row>
    <row r="30" spans="1:16" x14ac:dyDescent="0.35">
      <c r="A30" s="6"/>
      <c r="G30"/>
      <c r="H30"/>
      <c r="I30"/>
      <c r="J30"/>
      <c r="K30"/>
      <c r="L30"/>
    </row>
    <row r="31" spans="1:16" x14ac:dyDescent="0.35">
      <c r="A31" s="6"/>
      <c r="G31"/>
      <c r="H31"/>
      <c r="I31"/>
      <c r="J31"/>
      <c r="K31"/>
      <c r="L31"/>
    </row>
    <row r="32" spans="1:16" x14ac:dyDescent="0.35">
      <c r="A32" s="6"/>
      <c r="B32" s="6"/>
      <c r="C32" s="6"/>
      <c r="D32" s="6"/>
      <c r="E32" s="6"/>
      <c r="F32" s="6"/>
      <c r="G32" s="6"/>
      <c r="H32" s="6"/>
      <c r="I32" s="6"/>
      <c r="J32" s="6"/>
      <c r="K32" s="6"/>
      <c r="L32" s="6"/>
      <c r="M32" s="6"/>
      <c r="N32" s="6"/>
      <c r="O32" s="6"/>
    </row>
    <row r="33" spans="1:15" x14ac:dyDescent="0.35">
      <c r="A33" s="6"/>
      <c r="B33" s="6"/>
      <c r="C33" s="6"/>
      <c r="D33" s="6"/>
      <c r="E33" s="6"/>
      <c r="F33" s="6"/>
      <c r="G33" s="6"/>
      <c r="H33" s="6"/>
      <c r="I33" s="6"/>
      <c r="J33" s="6"/>
      <c r="K33" s="6"/>
      <c r="L33" s="6"/>
      <c r="M33" s="6"/>
      <c r="N33" s="6"/>
      <c r="O33" s="6"/>
    </row>
    <row r="34" spans="1:15" x14ac:dyDescent="0.35">
      <c r="A34" s="6"/>
      <c r="B34" s="6"/>
      <c r="C34" s="6"/>
      <c r="D34" s="6"/>
      <c r="E34" s="6"/>
      <c r="F34" s="6"/>
      <c r="G34" s="6"/>
      <c r="H34" s="6"/>
      <c r="I34" s="6"/>
      <c r="J34" s="6"/>
      <c r="K34" s="6"/>
      <c r="L34" s="6"/>
      <c r="M34" s="6"/>
      <c r="N34" s="6"/>
      <c r="O34" s="6"/>
    </row>
    <row r="35" spans="1:15" x14ac:dyDescent="0.35">
      <c r="A35" s="6"/>
      <c r="B35" s="6"/>
      <c r="C35" s="6"/>
      <c r="D35" s="6"/>
      <c r="E35" s="6"/>
      <c r="F35" s="6"/>
      <c r="G35" s="6"/>
      <c r="H35" s="6"/>
      <c r="I35" s="6"/>
      <c r="J35" s="6"/>
      <c r="K35" s="6"/>
      <c r="L35" s="6"/>
      <c r="M35" s="6"/>
      <c r="N35" s="6"/>
      <c r="O35" s="6"/>
    </row>
    <row r="36" spans="1:15" x14ac:dyDescent="0.35">
      <c r="A36" s="6"/>
      <c r="B36" s="6"/>
      <c r="C36" s="6"/>
      <c r="D36" s="6"/>
      <c r="E36" s="6"/>
      <c r="F36" s="6"/>
      <c r="G36" s="6"/>
      <c r="H36" s="6"/>
      <c r="I36" s="6"/>
      <c r="J36" s="6"/>
      <c r="K36" s="6"/>
      <c r="L36" s="6"/>
      <c r="M36" s="6"/>
      <c r="N36" s="6"/>
      <c r="O36" s="6"/>
    </row>
    <row r="37" spans="1:15" x14ac:dyDescent="0.35">
      <c r="A37" s="6"/>
      <c r="B37" s="6"/>
      <c r="C37" s="6"/>
      <c r="D37" s="6"/>
      <c r="E37" s="6"/>
      <c r="F37" s="6"/>
      <c r="G37" s="6"/>
      <c r="H37" s="6"/>
      <c r="I37" s="6"/>
      <c r="J37" s="6"/>
      <c r="K37" s="6"/>
      <c r="L37" s="6"/>
      <c r="M37" s="6"/>
      <c r="N37" s="6"/>
      <c r="O37" s="6"/>
    </row>
    <row r="38" spans="1:15" x14ac:dyDescent="0.35">
      <c r="A38" s="6"/>
      <c r="B38" s="6"/>
      <c r="C38" s="6"/>
      <c r="D38" s="6"/>
      <c r="E38" s="6"/>
      <c r="F38" s="6"/>
      <c r="G38" s="6"/>
      <c r="H38" s="6"/>
      <c r="I38" s="6"/>
      <c r="J38" s="6"/>
      <c r="K38" s="6"/>
      <c r="L38" s="6"/>
      <c r="M38" s="6"/>
      <c r="N38" s="6"/>
      <c r="O38" s="6"/>
    </row>
    <row r="39" spans="1:15" x14ac:dyDescent="0.35">
      <c r="A39" s="6"/>
      <c r="B39" s="6"/>
      <c r="C39" s="6"/>
      <c r="D39" s="6"/>
      <c r="E39" s="6"/>
      <c r="F39" s="6"/>
      <c r="G39" s="6"/>
      <c r="H39" s="6"/>
      <c r="I39" s="6"/>
      <c r="J39" s="6"/>
      <c r="K39" s="6"/>
      <c r="L39" s="6"/>
      <c r="M39" s="6"/>
      <c r="N39" s="6"/>
      <c r="O39" s="6"/>
    </row>
    <row r="40" spans="1:15" x14ac:dyDescent="0.35">
      <c r="A40" s="6"/>
      <c r="B40" s="6"/>
      <c r="C40" s="6"/>
      <c r="D40" s="6"/>
      <c r="E40" s="6"/>
      <c r="F40" s="6"/>
      <c r="G40" s="6"/>
      <c r="H40" s="6"/>
      <c r="I40" s="6"/>
      <c r="J40" s="6"/>
      <c r="K40" s="6"/>
      <c r="L40" s="6"/>
      <c r="M40" s="6"/>
      <c r="N40" s="6"/>
      <c r="O40" s="6"/>
    </row>
    <row r="41" spans="1:15" x14ac:dyDescent="0.35">
      <c r="A41" s="6"/>
      <c r="B41" s="6"/>
      <c r="C41" s="6"/>
      <c r="D41" s="6"/>
      <c r="E41" s="6"/>
      <c r="F41" s="6"/>
      <c r="G41" s="6"/>
      <c r="H41" s="6"/>
      <c r="I41" s="6"/>
      <c r="J41" s="6"/>
      <c r="K41" s="6"/>
      <c r="L41" s="6"/>
      <c r="M41" s="6"/>
      <c r="N41" s="6"/>
      <c r="O41" s="6"/>
    </row>
    <row r="42" spans="1:15" x14ac:dyDescent="0.35">
      <c r="A42" s="6"/>
      <c r="B42" s="6"/>
      <c r="C42" s="6"/>
      <c r="D42" s="6"/>
      <c r="E42" s="6"/>
      <c r="F42" s="6"/>
      <c r="G42" s="6"/>
      <c r="H42" s="6"/>
      <c r="I42" s="6"/>
      <c r="J42" s="6"/>
      <c r="K42" s="6"/>
      <c r="L42" s="6"/>
      <c r="M42" s="6"/>
      <c r="N42" s="6"/>
      <c r="O42" s="6"/>
    </row>
    <row r="43" spans="1:15" x14ac:dyDescent="0.35">
      <c r="A43" s="6"/>
      <c r="B43" s="6"/>
      <c r="C43" s="6"/>
      <c r="D43" s="6"/>
      <c r="E43" s="6"/>
      <c r="F43" s="6"/>
      <c r="G43" s="6"/>
      <c r="H43" s="6"/>
      <c r="I43" s="6"/>
      <c r="J43" s="6"/>
      <c r="K43" s="6"/>
      <c r="L43" s="6"/>
      <c r="M43" s="6"/>
      <c r="N43" s="6"/>
      <c r="O43" s="6"/>
    </row>
    <row r="44" spans="1:15" x14ac:dyDescent="0.35">
      <c r="A44" s="6"/>
      <c r="B44" s="6"/>
      <c r="C44" s="6"/>
      <c r="D44" s="6"/>
      <c r="E44" s="6"/>
      <c r="F44" s="6"/>
      <c r="G44" s="6"/>
      <c r="H44" s="6"/>
      <c r="I44" s="6"/>
      <c r="J44" s="6"/>
      <c r="K44" s="6"/>
      <c r="L44" s="6"/>
      <c r="M44" s="6"/>
      <c r="N44" s="6"/>
      <c r="O44" s="6"/>
    </row>
    <row r="45" spans="1:15" x14ac:dyDescent="0.35">
      <c r="A45" s="6"/>
      <c r="B45" s="6"/>
      <c r="C45" s="6"/>
      <c r="D45" s="6"/>
      <c r="E45" s="6"/>
      <c r="F45" s="6"/>
      <c r="G45" s="6"/>
      <c r="H45" s="6"/>
      <c r="I45" s="6"/>
      <c r="J45" s="6"/>
      <c r="K45" s="6"/>
      <c r="L45" s="6"/>
      <c r="M45" s="6"/>
      <c r="N45" s="6"/>
      <c r="O45" s="6"/>
    </row>
    <row r="46" spans="1:15" x14ac:dyDescent="0.35">
      <c r="A46" s="6"/>
      <c r="B46" s="6"/>
      <c r="C46" s="6"/>
      <c r="D46" s="6"/>
      <c r="E46" s="6"/>
      <c r="F46" s="6"/>
      <c r="G46" s="6"/>
      <c r="H46" s="6"/>
      <c r="I46" s="6"/>
      <c r="J46" s="6"/>
      <c r="K46" s="6"/>
      <c r="L46" s="6"/>
      <c r="M46" s="6"/>
      <c r="N46" s="6"/>
      <c r="O46" s="6"/>
    </row>
    <row r="47" spans="1:15" x14ac:dyDescent="0.35">
      <c r="A47" s="6"/>
      <c r="B47" s="6"/>
      <c r="C47" s="6"/>
      <c r="D47" s="6"/>
      <c r="E47" s="6"/>
      <c r="F47" s="6"/>
      <c r="G47" s="6"/>
      <c r="H47" s="6"/>
      <c r="I47" s="6"/>
      <c r="J47" s="6"/>
      <c r="K47" s="6"/>
      <c r="L47" s="6"/>
      <c r="M47" s="6"/>
      <c r="N47" s="6"/>
      <c r="O47" s="6"/>
    </row>
    <row r="48" spans="1:15" x14ac:dyDescent="0.35">
      <c r="A48" s="6"/>
      <c r="B48" s="6"/>
      <c r="C48" s="6"/>
      <c r="D48" s="6"/>
      <c r="E48" s="6"/>
      <c r="F48" s="6"/>
      <c r="G48" s="6"/>
      <c r="H48" s="6"/>
      <c r="I48" s="6"/>
      <c r="J48" s="6"/>
      <c r="K48" s="6"/>
      <c r="L48" s="6"/>
      <c r="M48" s="6"/>
      <c r="N48" s="6"/>
      <c r="O48" s="6"/>
    </row>
    <row r="49" spans="1:15" x14ac:dyDescent="0.35">
      <c r="A49" s="6"/>
      <c r="B49" s="6"/>
      <c r="C49" s="6"/>
      <c r="D49" s="6"/>
      <c r="E49" s="6"/>
      <c r="F49" s="6"/>
      <c r="G49" s="6"/>
      <c r="H49" s="6"/>
      <c r="I49" s="6"/>
      <c r="J49" s="6"/>
      <c r="K49" s="6"/>
      <c r="L49" s="6"/>
      <c r="M49" s="6"/>
      <c r="N49" s="6"/>
      <c r="O49" s="6"/>
    </row>
    <row r="50" spans="1:15" x14ac:dyDescent="0.35">
      <c r="A50" s="6"/>
      <c r="B50" s="6"/>
      <c r="C50" s="6"/>
      <c r="D50" s="6"/>
      <c r="E50" s="6"/>
      <c r="F50" s="6"/>
      <c r="G50" s="6"/>
      <c r="H50" s="6"/>
      <c r="I50" s="6"/>
      <c r="J50" s="6"/>
      <c r="K50" s="6"/>
      <c r="L50" s="6"/>
      <c r="M50" s="6"/>
      <c r="N50" s="6"/>
      <c r="O50" s="6"/>
    </row>
    <row r="51" spans="1:15" x14ac:dyDescent="0.35">
      <c r="A51" s="6"/>
      <c r="B51" s="6"/>
      <c r="C51" s="6"/>
      <c r="D51" s="6"/>
      <c r="E51" s="6"/>
      <c r="F51" s="6"/>
      <c r="G51" s="6"/>
      <c r="H51" s="6"/>
      <c r="I51" s="6"/>
      <c r="J51" s="6"/>
      <c r="K51" s="6"/>
      <c r="L51" s="6"/>
      <c r="M51" s="6"/>
      <c r="N51" s="6"/>
      <c r="O51" s="6"/>
    </row>
    <row r="52" spans="1:15" x14ac:dyDescent="0.35">
      <c r="A52" s="6"/>
      <c r="B52" s="6"/>
      <c r="C52" s="6"/>
      <c r="D52" s="6"/>
      <c r="E52" s="6"/>
      <c r="F52" s="6"/>
      <c r="G52" s="6"/>
      <c r="H52" s="6"/>
      <c r="I52" s="6"/>
      <c r="J52" s="6"/>
      <c r="K52" s="6"/>
      <c r="L52" s="6"/>
      <c r="M52" s="6"/>
      <c r="N52" s="6"/>
      <c r="O52" s="6"/>
    </row>
    <row r="53" spans="1:15" x14ac:dyDescent="0.35">
      <c r="A53" s="6"/>
      <c r="B53" s="6"/>
      <c r="C53" s="6"/>
      <c r="D53" s="6"/>
      <c r="E53" s="6"/>
      <c r="F53" s="6"/>
      <c r="G53" s="6"/>
      <c r="H53" s="6"/>
      <c r="I53" s="6"/>
      <c r="J53" s="6"/>
      <c r="K53" s="6"/>
      <c r="L53" s="6"/>
      <c r="M53" s="6"/>
      <c r="N53" s="6"/>
      <c r="O53" s="6"/>
    </row>
    <row r="54" spans="1:15" x14ac:dyDescent="0.35">
      <c r="A54" s="6"/>
      <c r="B54" s="6"/>
      <c r="C54" s="6"/>
      <c r="D54" s="6"/>
      <c r="E54" s="6"/>
      <c r="F54" s="6"/>
      <c r="G54" s="6"/>
      <c r="H54" s="6"/>
      <c r="I54" s="6"/>
      <c r="J54" s="6"/>
      <c r="K54" s="6"/>
      <c r="L54" s="6"/>
      <c r="M54" s="6"/>
      <c r="N54" s="6"/>
      <c r="O54" s="6"/>
    </row>
    <row r="55" spans="1:15" x14ac:dyDescent="0.35">
      <c r="A55" s="6"/>
      <c r="B55" s="6"/>
      <c r="C55" s="6"/>
      <c r="D55" s="6"/>
      <c r="E55" s="6"/>
      <c r="F55" s="6"/>
      <c r="G55" s="6"/>
      <c r="H55" s="6"/>
      <c r="I55" s="6"/>
      <c r="J55" s="6"/>
      <c r="K55" s="6"/>
      <c r="L55" s="6"/>
      <c r="M55" s="6"/>
      <c r="N55" s="6"/>
      <c r="O55" s="6"/>
    </row>
    <row r="56" spans="1:15" x14ac:dyDescent="0.35">
      <c r="A56" s="6"/>
      <c r="B56" s="6"/>
      <c r="C56" s="6"/>
      <c r="D56" s="6"/>
      <c r="E56" s="6"/>
      <c r="F56" s="6"/>
      <c r="G56" s="6"/>
      <c r="H56" s="6"/>
      <c r="I56" s="6"/>
      <c r="J56" s="6"/>
      <c r="K56" s="6"/>
      <c r="L56" s="6"/>
      <c r="M56" s="6"/>
      <c r="N56" s="6"/>
      <c r="O56" s="6"/>
    </row>
    <row r="57" spans="1:15" x14ac:dyDescent="0.35">
      <c r="A57" s="6"/>
      <c r="B57" s="6"/>
      <c r="C57" s="6"/>
      <c r="D57" s="6"/>
      <c r="E57" s="6"/>
      <c r="F57" s="6"/>
      <c r="G57" s="6"/>
      <c r="H57" s="6"/>
      <c r="I57" s="6"/>
      <c r="J57" s="6"/>
      <c r="K57" s="6"/>
      <c r="L57" s="6"/>
      <c r="M57" s="6"/>
      <c r="N57" s="6"/>
      <c r="O57" s="6"/>
    </row>
    <row r="58" spans="1:15" x14ac:dyDescent="0.35">
      <c r="A58" s="6"/>
      <c r="B58" s="6"/>
      <c r="C58" s="6"/>
      <c r="D58" s="6"/>
      <c r="E58" s="6"/>
      <c r="F58" s="6"/>
      <c r="G58" s="6"/>
      <c r="H58" s="6"/>
      <c r="I58" s="6"/>
      <c r="J58" s="6"/>
      <c r="K58" s="6"/>
      <c r="L58" s="6"/>
      <c r="M58" s="6"/>
      <c r="N58" s="6"/>
      <c r="O58" s="6"/>
    </row>
    <row r="59" spans="1:15" x14ac:dyDescent="0.35">
      <c r="A59" s="6"/>
      <c r="B59" s="6"/>
      <c r="C59" s="6"/>
      <c r="D59" s="6"/>
      <c r="E59" s="6"/>
      <c r="F59" s="6"/>
      <c r="G59" s="6"/>
      <c r="H59" s="6"/>
      <c r="I59" s="6"/>
      <c r="J59" s="6"/>
      <c r="K59" s="6"/>
      <c r="L59" s="6"/>
      <c r="M59" s="6"/>
      <c r="N59" s="6"/>
      <c r="O59" s="6"/>
    </row>
    <row r="60" spans="1:15" x14ac:dyDescent="0.35">
      <c r="A60" s="6"/>
      <c r="B60" s="6"/>
      <c r="C60" s="6"/>
      <c r="D60" s="6"/>
      <c r="E60" s="6"/>
      <c r="F60" s="6"/>
      <c r="G60" s="6"/>
      <c r="H60" s="6"/>
      <c r="I60" s="6"/>
      <c r="J60" s="6"/>
      <c r="K60" s="6"/>
      <c r="L60" s="6"/>
      <c r="M60" s="6"/>
      <c r="N60" s="6"/>
      <c r="O60" s="6"/>
    </row>
    <row r="61" spans="1:15" x14ac:dyDescent="0.35">
      <c r="A61" s="6"/>
      <c r="B61" s="6"/>
      <c r="C61" s="6"/>
      <c r="D61" s="6"/>
      <c r="E61" s="6"/>
      <c r="F61" s="6"/>
      <c r="G61" s="6"/>
      <c r="H61" s="6"/>
      <c r="I61" s="6"/>
      <c r="J61" s="6"/>
      <c r="K61" s="6"/>
      <c r="L61" s="6"/>
      <c r="M61" s="6"/>
      <c r="N61" s="6"/>
      <c r="O61" s="6"/>
    </row>
    <row r="62" spans="1:15" x14ac:dyDescent="0.35">
      <c r="A62" s="6"/>
      <c r="B62" s="6"/>
      <c r="C62" s="6"/>
      <c r="D62" s="6"/>
      <c r="E62" s="6"/>
      <c r="F62" s="6"/>
      <c r="G62" s="6"/>
      <c r="H62" s="6"/>
      <c r="I62" s="6"/>
      <c r="J62" s="6"/>
      <c r="K62" s="6"/>
      <c r="L62" s="6"/>
      <c r="M62" s="6"/>
      <c r="N62" s="6"/>
      <c r="O62" s="6"/>
    </row>
    <row r="63" spans="1:15" x14ac:dyDescent="0.35">
      <c r="A63" s="6"/>
      <c r="B63" s="6"/>
      <c r="C63" s="6"/>
      <c r="D63" s="6"/>
      <c r="E63" s="6"/>
      <c r="F63" s="6"/>
      <c r="G63" s="6"/>
      <c r="H63" s="6"/>
      <c r="I63" s="6"/>
      <c r="J63" s="6"/>
      <c r="K63" s="6"/>
      <c r="L63" s="6"/>
      <c r="M63" s="6"/>
      <c r="N63" s="6"/>
      <c r="O63" s="6"/>
    </row>
    <row r="64" spans="1:15" x14ac:dyDescent="0.35">
      <c r="A64" s="6"/>
      <c r="B64" s="6"/>
      <c r="C64" s="6"/>
      <c r="D64" s="6"/>
      <c r="E64" s="6"/>
      <c r="F64" s="6"/>
      <c r="G64" s="6"/>
      <c r="H64" s="6"/>
      <c r="I64" s="6"/>
      <c r="J64" s="6"/>
      <c r="K64" s="6"/>
      <c r="L64" s="6"/>
      <c r="M64" s="6"/>
      <c r="N64" s="6"/>
      <c r="O64" s="6"/>
    </row>
    <row r="65" spans="1:15" x14ac:dyDescent="0.35">
      <c r="A65" s="6"/>
      <c r="B65" s="6"/>
      <c r="C65" s="6"/>
      <c r="D65" s="6"/>
      <c r="E65" s="6"/>
      <c r="F65" s="6"/>
      <c r="G65" s="6"/>
      <c r="H65" s="6"/>
      <c r="I65" s="6"/>
      <c r="J65" s="6"/>
      <c r="K65" s="6"/>
      <c r="L65" s="6"/>
      <c r="M65" s="6"/>
      <c r="N65" s="6"/>
      <c r="O65" s="6"/>
    </row>
    <row r="66" spans="1:15" x14ac:dyDescent="0.35">
      <c r="A66" s="6"/>
      <c r="B66" s="6"/>
      <c r="C66" s="6"/>
      <c r="D66" s="6"/>
      <c r="E66" s="6"/>
      <c r="F66" s="6"/>
      <c r="G66" s="6"/>
      <c r="H66" s="6"/>
      <c r="I66" s="6"/>
      <c r="J66" s="6"/>
      <c r="K66" s="6"/>
      <c r="L66" s="6"/>
      <c r="M66" s="6"/>
      <c r="N66" s="6"/>
      <c r="O66" s="6"/>
    </row>
    <row r="67" spans="1:15" x14ac:dyDescent="0.35">
      <c r="A67" s="6"/>
      <c r="B67" s="6"/>
      <c r="C67" s="6"/>
      <c r="D67" s="6"/>
      <c r="E67" s="6"/>
      <c r="F67" s="6"/>
      <c r="G67" s="6"/>
      <c r="H67" s="6"/>
      <c r="I67" s="6"/>
      <c r="J67" s="6"/>
      <c r="K67" s="6"/>
      <c r="L67" s="6"/>
      <c r="M67" s="6"/>
      <c r="N67" s="6"/>
      <c r="O67" s="6"/>
    </row>
    <row r="68" spans="1:15" x14ac:dyDescent="0.35">
      <c r="A68" s="6"/>
      <c r="B68" s="6"/>
      <c r="C68" s="6"/>
      <c r="D68" s="6"/>
      <c r="E68" s="6"/>
      <c r="F68" s="6"/>
      <c r="G68" s="6"/>
      <c r="H68" s="6"/>
      <c r="I68" s="6"/>
      <c r="J68" s="6"/>
      <c r="K68" s="6"/>
      <c r="L68" s="6"/>
      <c r="M68" s="6"/>
      <c r="N68" s="6"/>
      <c r="O68" s="6"/>
    </row>
    <row r="69" spans="1:15" x14ac:dyDescent="0.35">
      <c r="A69" s="6"/>
      <c r="B69" s="6"/>
      <c r="C69" s="6"/>
      <c r="D69" s="6"/>
      <c r="E69" s="6"/>
      <c r="F69" s="6"/>
      <c r="G69" s="6"/>
      <c r="H69" s="6"/>
      <c r="I69" s="6"/>
      <c r="J69" s="6"/>
      <c r="K69" s="6"/>
      <c r="L69" s="6"/>
      <c r="M69" s="6"/>
      <c r="N69" s="6"/>
      <c r="O69" s="6"/>
    </row>
    <row r="70" spans="1:15" x14ac:dyDescent="0.35">
      <c r="A70" s="6"/>
      <c r="B70" s="6"/>
      <c r="C70" s="6"/>
      <c r="D70" s="6"/>
      <c r="E70" s="6"/>
      <c r="F70" s="6"/>
      <c r="G70" s="6"/>
      <c r="H70" s="6"/>
      <c r="I70" s="6"/>
      <c r="J70" s="6"/>
      <c r="K70" s="6"/>
      <c r="L70" s="6"/>
      <c r="M70" s="6"/>
      <c r="N70" s="6"/>
      <c r="O70" s="6"/>
    </row>
    <row r="71" spans="1:15" x14ac:dyDescent="0.35">
      <c r="A71" s="6"/>
      <c r="B71" s="6"/>
      <c r="C71" s="6"/>
      <c r="D71" s="6"/>
      <c r="E71" s="6"/>
      <c r="F71" s="6"/>
      <c r="G71" s="6"/>
      <c r="H71" s="6"/>
      <c r="I71" s="6"/>
      <c r="J71" s="6"/>
      <c r="K71" s="6"/>
      <c r="L71" s="6"/>
      <c r="M71" s="6"/>
      <c r="N71" s="6"/>
      <c r="O71" s="6"/>
    </row>
    <row r="72" spans="1:15" x14ac:dyDescent="0.35">
      <c r="A72" s="6"/>
      <c r="B72" s="6"/>
      <c r="C72" s="6"/>
      <c r="D72" s="6"/>
      <c r="E72" s="6"/>
      <c r="F72" s="6"/>
      <c r="G72" s="6"/>
      <c r="H72" s="6"/>
      <c r="I72" s="6"/>
      <c r="J72" s="6"/>
      <c r="K72" s="6"/>
      <c r="L72" s="6"/>
      <c r="M72" s="6"/>
      <c r="N72" s="6"/>
      <c r="O72" s="6"/>
    </row>
    <row r="73" spans="1:15" x14ac:dyDescent="0.35">
      <c r="A73" s="6"/>
      <c r="B73" s="6"/>
      <c r="C73" s="6"/>
      <c r="D73" s="6"/>
      <c r="E73" s="6"/>
      <c r="F73" s="6"/>
      <c r="G73" s="6"/>
      <c r="H73" s="6"/>
      <c r="I73" s="6"/>
      <c r="J73" s="6"/>
      <c r="K73" s="6"/>
      <c r="L73" s="6"/>
      <c r="M73" s="6"/>
      <c r="N73" s="6"/>
      <c r="O73" s="6"/>
    </row>
    <row r="74" spans="1:15" x14ac:dyDescent="0.35">
      <c r="A74" s="6"/>
      <c r="B74" s="6"/>
      <c r="C74" s="6"/>
      <c r="D74" s="6"/>
      <c r="E74" s="6"/>
      <c r="F74" s="6"/>
      <c r="G74" s="6"/>
      <c r="H74" s="6"/>
      <c r="I74" s="6"/>
      <c r="J74" s="6"/>
      <c r="K74" s="6"/>
      <c r="L74" s="6"/>
      <c r="M74" s="6"/>
      <c r="N74" s="6"/>
      <c r="O74" s="6"/>
    </row>
    <row r="75" spans="1:15" x14ac:dyDescent="0.35">
      <c r="A75" s="6"/>
      <c r="B75" s="6"/>
      <c r="C75" s="6"/>
      <c r="D75" s="6"/>
      <c r="E75" s="6"/>
      <c r="F75" s="6"/>
      <c r="G75" s="6"/>
      <c r="H75" s="6"/>
      <c r="I75" s="6"/>
      <c r="J75" s="6"/>
      <c r="K75" s="6"/>
      <c r="L75" s="6"/>
      <c r="M75" s="6"/>
      <c r="N75" s="6"/>
      <c r="O75" s="6"/>
    </row>
    <row r="76" spans="1:15" x14ac:dyDescent="0.35">
      <c r="A76" s="6"/>
      <c r="B76" s="6"/>
      <c r="C76" s="6"/>
      <c r="D76" s="6"/>
      <c r="E76" s="6"/>
      <c r="F76" s="6"/>
      <c r="G76" s="6"/>
      <c r="H76" s="6"/>
      <c r="I76" s="6"/>
      <c r="J76" s="6"/>
      <c r="K76" s="6"/>
      <c r="L76" s="6"/>
      <c r="M76" s="6"/>
      <c r="N76" s="6"/>
      <c r="O76" s="6"/>
    </row>
    <row r="77" spans="1:15" x14ac:dyDescent="0.35">
      <c r="A77" s="6"/>
      <c r="B77" s="6"/>
      <c r="C77" s="6"/>
      <c r="D77" s="6"/>
      <c r="E77" s="6"/>
      <c r="F77" s="6"/>
      <c r="G77" s="6"/>
      <c r="H77" s="6"/>
      <c r="I77" s="6"/>
      <c r="J77" s="6"/>
      <c r="K77" s="6"/>
      <c r="L77" s="6"/>
      <c r="M77" s="6"/>
      <c r="N77" s="6"/>
      <c r="O77" s="6"/>
    </row>
    <row r="78" spans="1:15" x14ac:dyDescent="0.35">
      <c r="A78" s="6"/>
      <c r="B78" s="6"/>
      <c r="C78" s="6"/>
      <c r="D78" s="6"/>
      <c r="E78" s="6"/>
      <c r="F78" s="6"/>
      <c r="G78" s="6"/>
      <c r="H78" s="6"/>
      <c r="I78" s="6"/>
      <c r="J78" s="6"/>
      <c r="K78" s="6"/>
      <c r="L78" s="6"/>
      <c r="M78" s="6"/>
      <c r="N78" s="6"/>
      <c r="O78" s="6"/>
    </row>
    <row r="79" spans="1:15" x14ac:dyDescent="0.35">
      <c r="A79" s="6"/>
      <c r="B79" s="6"/>
      <c r="C79" s="6"/>
      <c r="D79" s="6"/>
      <c r="E79" s="6"/>
      <c r="F79" s="6"/>
      <c r="G79" s="6"/>
      <c r="H79" s="6"/>
      <c r="I79" s="6"/>
      <c r="J79" s="6"/>
      <c r="K79" s="6"/>
      <c r="L79" s="6"/>
      <c r="M79" s="6"/>
      <c r="N79" s="6"/>
      <c r="O79" s="6"/>
    </row>
    <row r="80" spans="1:15" x14ac:dyDescent="0.35">
      <c r="A80" s="6"/>
      <c r="B80" s="6"/>
      <c r="C80" s="6"/>
      <c r="D80" s="6"/>
      <c r="E80" s="6"/>
      <c r="F80" s="6"/>
      <c r="G80" s="6"/>
      <c r="H80" s="6"/>
      <c r="I80" s="6"/>
      <c r="J80" s="6"/>
      <c r="K80" s="6"/>
      <c r="L80" s="6"/>
      <c r="M80" s="6"/>
      <c r="N80" s="6"/>
      <c r="O80" s="6"/>
    </row>
    <row r="81" spans="1:15" x14ac:dyDescent="0.35">
      <c r="A81" s="6"/>
      <c r="B81" s="6"/>
      <c r="C81" s="6"/>
      <c r="D81" s="6"/>
      <c r="E81" s="6"/>
      <c r="F81" s="6"/>
      <c r="G81" s="6"/>
      <c r="H81" s="6"/>
      <c r="I81" s="6"/>
      <c r="J81" s="6"/>
      <c r="K81" s="6"/>
      <c r="L81" s="6"/>
      <c r="M81" s="6"/>
      <c r="N81" s="6"/>
      <c r="O81" s="6"/>
    </row>
    <row r="82" spans="1:15" x14ac:dyDescent="0.35">
      <c r="A82" s="6"/>
      <c r="B82" s="6"/>
      <c r="C82" s="6"/>
      <c r="D82" s="6"/>
      <c r="E82" s="6"/>
      <c r="F82" s="6"/>
      <c r="G82" s="6"/>
      <c r="H82" s="6"/>
      <c r="I82" s="6"/>
      <c r="J82" s="6"/>
      <c r="K82" s="6"/>
      <c r="L82" s="6"/>
      <c r="M82" s="6"/>
      <c r="N82" s="6"/>
      <c r="O82" s="6"/>
    </row>
    <row r="83" spans="1:15" x14ac:dyDescent="0.35">
      <c r="A83" s="6"/>
      <c r="B83" s="6"/>
      <c r="C83" s="6"/>
      <c r="D83" s="6"/>
      <c r="E83" s="6"/>
      <c r="F83" s="6"/>
      <c r="G83" s="6"/>
      <c r="H83" s="6"/>
      <c r="I83" s="6"/>
      <c r="J83" s="6"/>
      <c r="K83" s="6"/>
      <c r="L83" s="6"/>
      <c r="M83" s="6"/>
      <c r="N83" s="6"/>
      <c r="O83" s="6"/>
    </row>
    <row r="84" spans="1:15" x14ac:dyDescent="0.35">
      <c r="A84" s="6"/>
      <c r="B84" s="6"/>
      <c r="C84" s="6"/>
      <c r="D84" s="6"/>
      <c r="E84" s="6"/>
      <c r="F84" s="6"/>
      <c r="G84" s="6"/>
      <c r="H84" s="6"/>
      <c r="I84" s="6"/>
      <c r="J84" s="6"/>
      <c r="K84" s="6"/>
      <c r="L84" s="6"/>
      <c r="M84" s="6"/>
      <c r="N84" s="6"/>
      <c r="O84" s="6"/>
    </row>
    <row r="85" spans="1:15" x14ac:dyDescent="0.35">
      <c r="A85" s="6"/>
      <c r="B85" s="6"/>
      <c r="C85" s="6"/>
      <c r="D85" s="6"/>
      <c r="E85" s="6"/>
      <c r="F85" s="6"/>
      <c r="G85" s="6"/>
      <c r="H85" s="6"/>
      <c r="I85" s="6"/>
      <c r="J85" s="6"/>
      <c r="K85" s="6"/>
      <c r="L85" s="6"/>
      <c r="M85" s="6"/>
      <c r="N85" s="6"/>
      <c r="O85" s="6"/>
    </row>
    <row r="86" spans="1:15" x14ac:dyDescent="0.35">
      <c r="A86" s="6"/>
      <c r="B86" s="6"/>
      <c r="C86" s="6"/>
      <c r="D86" s="6"/>
      <c r="E86" s="6"/>
      <c r="F86" s="6"/>
      <c r="G86" s="6"/>
      <c r="H86" s="6"/>
      <c r="I86" s="6"/>
      <c r="J86" s="6"/>
      <c r="K86" s="6"/>
      <c r="L86" s="6"/>
      <c r="M86" s="6"/>
      <c r="N86" s="6"/>
      <c r="O86" s="6"/>
    </row>
    <row r="87" spans="1:15" x14ac:dyDescent="0.35">
      <c r="A87" s="6"/>
      <c r="B87" s="6"/>
      <c r="C87" s="6"/>
      <c r="D87" s="6"/>
      <c r="E87" s="6"/>
      <c r="F87" s="6"/>
      <c r="G87" s="6"/>
      <c r="H87" s="6"/>
      <c r="I87" s="6"/>
      <c r="J87" s="6"/>
      <c r="K87" s="6"/>
      <c r="L87" s="6"/>
      <c r="M87" s="6"/>
      <c r="N87" s="6"/>
      <c r="O87" s="6"/>
    </row>
    <row r="88" spans="1:15" x14ac:dyDescent="0.35">
      <c r="A88" s="6"/>
      <c r="B88" s="6"/>
      <c r="C88" s="6"/>
      <c r="D88" s="6"/>
      <c r="E88" s="6"/>
      <c r="F88" s="6"/>
      <c r="G88" s="6"/>
      <c r="H88" s="6"/>
      <c r="I88" s="6"/>
      <c r="J88" s="6"/>
      <c r="K88" s="6"/>
      <c r="L88" s="6"/>
      <c r="M88" s="6"/>
      <c r="N88" s="6"/>
      <c r="O88" s="6"/>
    </row>
    <row r="89" spans="1:15" x14ac:dyDescent="0.35">
      <c r="A89" s="6"/>
      <c r="B89" s="6"/>
      <c r="C89" s="6"/>
      <c r="D89" s="6"/>
      <c r="E89" s="6"/>
      <c r="F89" s="6"/>
      <c r="G89" s="6"/>
      <c r="H89" s="6"/>
      <c r="I89" s="6"/>
      <c r="J89" s="6"/>
      <c r="K89" s="6"/>
      <c r="L89" s="6"/>
      <c r="M89" s="6"/>
      <c r="N89" s="6"/>
      <c r="O89" s="6"/>
    </row>
    <row r="90" spans="1:15" x14ac:dyDescent="0.35">
      <c r="A90" s="6"/>
      <c r="B90" s="6"/>
      <c r="C90" s="6"/>
      <c r="D90" s="6"/>
      <c r="E90" s="6"/>
      <c r="F90" s="6"/>
      <c r="G90" s="6"/>
      <c r="H90" s="6"/>
      <c r="I90" s="6"/>
      <c r="J90" s="6"/>
      <c r="K90" s="6"/>
      <c r="L90" s="6"/>
      <c r="M90" s="6"/>
      <c r="N90" s="6"/>
      <c r="O90" s="6"/>
    </row>
    <row r="91" spans="1:15" x14ac:dyDescent="0.35">
      <c r="A91" s="6"/>
      <c r="B91" s="6"/>
      <c r="C91" s="6"/>
      <c r="D91" s="6"/>
      <c r="E91" s="6"/>
      <c r="F91" s="6"/>
      <c r="G91" s="6"/>
      <c r="H91" s="6"/>
      <c r="I91" s="6"/>
      <c r="J91" s="6"/>
      <c r="K91" s="6"/>
      <c r="L91" s="6"/>
      <c r="M91" s="6"/>
      <c r="N91" s="6"/>
      <c r="O91" s="6"/>
    </row>
    <row r="92" spans="1:15" x14ac:dyDescent="0.35">
      <c r="A92" s="6"/>
      <c r="B92" s="6"/>
      <c r="C92" s="6"/>
      <c r="D92" s="6"/>
      <c r="E92" s="6"/>
      <c r="F92" s="6"/>
      <c r="G92" s="6"/>
      <c r="H92" s="6"/>
      <c r="I92" s="6"/>
      <c r="J92" s="6"/>
      <c r="K92" s="6"/>
      <c r="L92" s="6"/>
      <c r="M92" s="6"/>
      <c r="N92" s="6"/>
      <c r="O92" s="6"/>
    </row>
    <row r="93" spans="1:15" x14ac:dyDescent="0.35">
      <c r="A93" s="6"/>
      <c r="B93" s="6"/>
      <c r="C93" s="6"/>
      <c r="D93" s="6"/>
      <c r="E93" s="6"/>
      <c r="F93" s="6"/>
      <c r="G93" s="6"/>
      <c r="H93" s="6"/>
      <c r="I93" s="6"/>
      <c r="J93" s="6"/>
      <c r="K93" s="6"/>
      <c r="L93" s="6"/>
      <c r="M93" s="6"/>
      <c r="N93" s="6"/>
      <c r="O93" s="6"/>
    </row>
    <row r="94" spans="1:15" x14ac:dyDescent="0.35">
      <c r="A94" s="6"/>
      <c r="B94" s="6"/>
      <c r="C94" s="6"/>
      <c r="D94" s="6"/>
      <c r="E94" s="6"/>
      <c r="F94" s="6"/>
      <c r="G94" s="6"/>
      <c r="H94" s="6"/>
      <c r="I94" s="6"/>
      <c r="J94" s="6"/>
      <c r="K94" s="6"/>
      <c r="L94" s="6"/>
      <c r="M94" s="6"/>
      <c r="N94" s="6"/>
      <c r="O94" s="6"/>
    </row>
    <row r="95" spans="1:15" x14ac:dyDescent="0.35">
      <c r="A95" s="6"/>
      <c r="B95" s="6"/>
      <c r="C95" s="6"/>
      <c r="D95" s="6"/>
      <c r="E95" s="6"/>
      <c r="F95" s="6"/>
      <c r="G95" s="6"/>
      <c r="H95" s="6"/>
      <c r="I95" s="6"/>
      <c r="J95" s="6"/>
      <c r="K95" s="6"/>
      <c r="L95" s="6"/>
      <c r="M95" s="6"/>
      <c r="N95" s="6"/>
      <c r="O95" s="6"/>
    </row>
    <row r="96" spans="1:15" x14ac:dyDescent="0.35">
      <c r="A96" s="6"/>
      <c r="B96" s="6"/>
      <c r="C96" s="6"/>
      <c r="D96" s="6"/>
      <c r="E96" s="6"/>
      <c r="F96" s="6"/>
      <c r="G96" s="6"/>
      <c r="H96" s="6"/>
      <c r="I96" s="6"/>
      <c r="J96" s="6"/>
      <c r="K96" s="6"/>
      <c r="L96" s="6"/>
      <c r="M96" s="6"/>
      <c r="N96" s="6"/>
      <c r="O96" s="6"/>
    </row>
    <row r="97" spans="1:15" x14ac:dyDescent="0.35">
      <c r="A97" s="6"/>
      <c r="B97" s="6"/>
      <c r="C97" s="6"/>
      <c r="D97" s="6"/>
      <c r="E97" s="6"/>
      <c r="F97" s="6"/>
      <c r="G97" s="6"/>
      <c r="H97" s="6"/>
      <c r="I97" s="6"/>
      <c r="J97" s="6"/>
      <c r="K97" s="6"/>
      <c r="L97" s="6"/>
      <c r="M97" s="6"/>
      <c r="N97" s="6"/>
      <c r="O97" s="6"/>
    </row>
    <row r="98" spans="1:15" x14ac:dyDescent="0.35">
      <c r="A98" s="6"/>
      <c r="B98" s="6"/>
      <c r="C98" s="6"/>
      <c r="D98" s="6"/>
      <c r="E98" s="6"/>
      <c r="F98" s="6"/>
      <c r="G98" s="6"/>
      <c r="H98" s="6"/>
      <c r="I98" s="6"/>
      <c r="J98" s="6"/>
      <c r="K98" s="6"/>
      <c r="L98" s="6"/>
      <c r="M98" s="6"/>
      <c r="N98" s="6"/>
      <c r="O98" s="6"/>
    </row>
    <row r="99" spans="1:15" x14ac:dyDescent="0.35">
      <c r="A99" s="6"/>
      <c r="B99" s="6"/>
      <c r="C99" s="6"/>
      <c r="D99" s="6"/>
      <c r="E99" s="6"/>
      <c r="F99" s="6"/>
      <c r="G99" s="6"/>
      <c r="H99" s="6"/>
      <c r="I99" s="6"/>
      <c r="J99" s="6"/>
      <c r="K99" s="6"/>
      <c r="L99" s="6"/>
      <c r="M99" s="6"/>
      <c r="N99" s="6"/>
      <c r="O99" s="6"/>
    </row>
    <row r="100" spans="1:15" x14ac:dyDescent="0.35">
      <c r="A100" s="6"/>
      <c r="B100" s="6"/>
      <c r="C100" s="6"/>
      <c r="D100" s="6"/>
      <c r="E100" s="6"/>
      <c r="F100" s="6"/>
      <c r="G100" s="6"/>
      <c r="H100" s="6"/>
      <c r="I100" s="6"/>
      <c r="J100" s="6"/>
      <c r="K100" s="6"/>
      <c r="L100" s="6"/>
      <c r="M100" s="6"/>
      <c r="N100" s="6"/>
      <c r="O100" s="6"/>
    </row>
    <row r="101" spans="1:15" x14ac:dyDescent="0.35">
      <c r="A101" s="6"/>
      <c r="B101" s="6"/>
      <c r="C101" s="6"/>
      <c r="D101" s="6"/>
      <c r="E101" s="6"/>
      <c r="F101" s="6"/>
      <c r="G101" s="6"/>
      <c r="H101" s="6"/>
      <c r="I101" s="6"/>
      <c r="J101" s="6"/>
      <c r="K101" s="6"/>
      <c r="L101" s="6"/>
      <c r="M101" s="6"/>
      <c r="N101" s="6"/>
      <c r="O101" s="6"/>
    </row>
    <row r="102" spans="1:15" x14ac:dyDescent="0.35">
      <c r="A102" s="6"/>
      <c r="B102" s="6"/>
      <c r="C102" s="6"/>
      <c r="D102" s="6"/>
      <c r="E102" s="6"/>
      <c r="F102" s="6"/>
      <c r="G102" s="6"/>
      <c r="H102" s="6"/>
      <c r="I102" s="6"/>
      <c r="J102" s="6"/>
      <c r="K102" s="6"/>
      <c r="L102" s="6"/>
      <c r="M102" s="6"/>
      <c r="N102" s="6"/>
      <c r="O102" s="6"/>
    </row>
    <row r="103" spans="1:15" x14ac:dyDescent="0.35">
      <c r="A103" s="6"/>
      <c r="B103" s="6"/>
      <c r="C103" s="6"/>
      <c r="D103" s="6"/>
      <c r="E103" s="6"/>
      <c r="F103" s="6"/>
      <c r="G103" s="6"/>
      <c r="H103" s="6"/>
      <c r="I103" s="6"/>
      <c r="J103" s="6"/>
      <c r="K103" s="6"/>
      <c r="L103" s="6"/>
      <c r="M103" s="6"/>
      <c r="N103" s="6"/>
      <c r="O103" s="6"/>
    </row>
    <row r="104" spans="1:15" x14ac:dyDescent="0.35">
      <c r="A104" s="6"/>
      <c r="B104" s="6"/>
      <c r="C104" s="6"/>
      <c r="D104" s="6"/>
      <c r="E104" s="6"/>
      <c r="F104" s="6"/>
      <c r="G104" s="6"/>
      <c r="H104" s="6"/>
      <c r="I104" s="6"/>
      <c r="J104" s="6"/>
      <c r="K104" s="6"/>
      <c r="L104" s="6"/>
      <c r="M104" s="6"/>
      <c r="N104" s="6"/>
      <c r="O104" s="6"/>
    </row>
    <row r="105" spans="1:15" x14ac:dyDescent="0.35">
      <c r="A105" s="6"/>
      <c r="B105" s="6"/>
      <c r="C105" s="6"/>
      <c r="D105" s="6"/>
      <c r="E105" s="6"/>
      <c r="F105" s="6"/>
      <c r="G105" s="6"/>
      <c r="H105" s="6"/>
      <c r="I105" s="6"/>
      <c r="J105" s="6"/>
      <c r="K105" s="6"/>
      <c r="L105" s="6"/>
      <c r="M105" s="6"/>
      <c r="N105" s="6"/>
      <c r="O105" s="6"/>
    </row>
    <row r="106" spans="1:15" x14ac:dyDescent="0.35">
      <c r="A106" s="6"/>
      <c r="B106" s="6"/>
      <c r="C106" s="6"/>
      <c r="D106" s="6"/>
      <c r="E106" s="6"/>
      <c r="F106" s="6"/>
      <c r="G106" s="6"/>
      <c r="H106" s="6"/>
      <c r="I106" s="6"/>
      <c r="J106" s="6"/>
      <c r="K106" s="6"/>
      <c r="L106" s="6"/>
      <c r="M106" s="6"/>
      <c r="N106" s="6"/>
      <c r="O106" s="6"/>
    </row>
    <row r="107" spans="1:15" x14ac:dyDescent="0.35">
      <c r="A107" s="6"/>
      <c r="B107" s="6"/>
      <c r="C107" s="6"/>
      <c r="D107" s="6"/>
      <c r="E107" s="6"/>
      <c r="F107" s="6"/>
      <c r="G107" s="6"/>
      <c r="H107" s="6"/>
      <c r="I107" s="6"/>
      <c r="J107" s="6"/>
      <c r="K107" s="6"/>
      <c r="L107" s="6"/>
      <c r="M107" s="6"/>
      <c r="N107" s="6"/>
      <c r="O107" s="6"/>
    </row>
    <row r="108" spans="1:15" x14ac:dyDescent="0.35">
      <c r="A108" s="6"/>
      <c r="B108" s="6"/>
      <c r="C108" s="6"/>
      <c r="D108" s="6"/>
      <c r="E108" s="6"/>
      <c r="F108" s="6"/>
      <c r="G108" s="6"/>
      <c r="H108" s="6"/>
      <c r="I108" s="6"/>
      <c r="J108" s="6"/>
      <c r="K108" s="6"/>
      <c r="L108" s="6"/>
      <c r="M108" s="6"/>
      <c r="N108" s="6"/>
      <c r="O108" s="6"/>
    </row>
    <row r="109" spans="1:15" x14ac:dyDescent="0.35">
      <c r="A109" s="6"/>
      <c r="B109" s="6"/>
      <c r="C109" s="6"/>
      <c r="D109" s="6"/>
      <c r="E109" s="6"/>
      <c r="F109" s="6"/>
      <c r="G109" s="6"/>
      <c r="H109" s="6"/>
      <c r="I109" s="6"/>
      <c r="J109" s="6"/>
      <c r="K109" s="6"/>
      <c r="L109" s="6"/>
      <c r="M109" s="6"/>
      <c r="N109" s="6"/>
      <c r="O109" s="6"/>
    </row>
    <row r="110" spans="1:15" x14ac:dyDescent="0.35">
      <c r="A110" s="6"/>
      <c r="B110" s="6"/>
      <c r="C110" s="6"/>
      <c r="D110" s="6"/>
      <c r="E110" s="6"/>
      <c r="F110" s="6"/>
      <c r="G110" s="6"/>
      <c r="H110" s="6"/>
      <c r="I110" s="6"/>
      <c r="J110" s="6"/>
      <c r="K110" s="6"/>
      <c r="L110" s="6"/>
      <c r="M110" s="6"/>
      <c r="N110" s="6"/>
      <c r="O110" s="6"/>
    </row>
    <row r="111" spans="1:15" x14ac:dyDescent="0.35">
      <c r="A111" s="6"/>
      <c r="B111" s="6"/>
      <c r="C111" s="6"/>
      <c r="D111" s="6"/>
      <c r="E111" s="6"/>
      <c r="F111" s="6"/>
      <c r="G111" s="6"/>
      <c r="H111" s="6"/>
      <c r="I111" s="6"/>
      <c r="J111" s="6"/>
      <c r="K111" s="6"/>
      <c r="L111" s="6"/>
      <c r="M111" s="6"/>
      <c r="N111" s="6"/>
      <c r="O111" s="6"/>
    </row>
    <row r="112" spans="1:15" x14ac:dyDescent="0.35">
      <c r="A112" s="6"/>
      <c r="B112" s="6"/>
      <c r="C112" s="6"/>
      <c r="D112" s="6"/>
      <c r="E112" s="6"/>
      <c r="F112" s="6"/>
      <c r="G112" s="6"/>
      <c r="H112" s="6"/>
      <c r="I112" s="6"/>
      <c r="J112" s="6"/>
      <c r="K112" s="6"/>
      <c r="L112" s="6"/>
      <c r="M112" s="6"/>
      <c r="N112" s="6"/>
      <c r="O112" s="6"/>
    </row>
    <row r="113" spans="1:15" x14ac:dyDescent="0.35">
      <c r="A113" s="6"/>
      <c r="B113" s="6"/>
      <c r="C113" s="6"/>
      <c r="D113" s="6"/>
      <c r="E113" s="6"/>
      <c r="F113" s="6"/>
      <c r="G113" s="6"/>
      <c r="H113" s="6"/>
      <c r="I113" s="6"/>
      <c r="J113" s="6"/>
      <c r="K113" s="6"/>
      <c r="L113" s="6"/>
      <c r="M113" s="6"/>
      <c r="N113" s="6"/>
      <c r="O113" s="6"/>
    </row>
    <row r="114" spans="1:15" x14ac:dyDescent="0.35">
      <c r="A114" s="6"/>
      <c r="B114" s="6"/>
      <c r="C114" s="6"/>
      <c r="D114" s="6"/>
      <c r="E114" s="6"/>
      <c r="F114" s="6"/>
      <c r="G114" s="6"/>
      <c r="H114" s="6"/>
      <c r="I114" s="6"/>
      <c r="J114" s="6"/>
      <c r="K114" s="6"/>
      <c r="L114" s="6"/>
      <c r="M114" s="6"/>
      <c r="N114" s="6"/>
      <c r="O114" s="6"/>
    </row>
    <row r="115" spans="1:15" x14ac:dyDescent="0.35">
      <c r="A115" s="6"/>
      <c r="B115" s="6"/>
      <c r="C115" s="6"/>
      <c r="D115" s="6"/>
      <c r="E115" s="6"/>
      <c r="F115" s="6"/>
      <c r="G115" s="6"/>
      <c r="H115" s="6"/>
      <c r="I115" s="6"/>
      <c r="J115" s="6"/>
      <c r="K115" s="6"/>
      <c r="L115" s="6"/>
      <c r="M115" s="6"/>
      <c r="N115" s="6"/>
      <c r="O115" s="6"/>
    </row>
    <row r="116" spans="1:15" x14ac:dyDescent="0.35">
      <c r="A116" s="6"/>
      <c r="B116" s="6"/>
      <c r="C116" s="6"/>
      <c r="D116" s="6"/>
      <c r="E116" s="6"/>
      <c r="F116" s="6"/>
      <c r="G116" s="6"/>
      <c r="H116" s="6"/>
      <c r="I116" s="6"/>
      <c r="J116" s="6"/>
      <c r="K116" s="6"/>
      <c r="L116" s="6"/>
      <c r="M116" s="6"/>
      <c r="N116" s="6"/>
      <c r="O116" s="6"/>
    </row>
    <row r="117" spans="1:15" x14ac:dyDescent="0.35">
      <c r="A117" s="6"/>
      <c r="B117" s="6"/>
      <c r="C117" s="6"/>
      <c r="D117" s="6"/>
      <c r="E117" s="6"/>
      <c r="F117" s="6"/>
      <c r="G117" s="6"/>
      <c r="H117" s="6"/>
      <c r="I117" s="6"/>
      <c r="J117" s="6"/>
      <c r="K117" s="6"/>
      <c r="L117" s="6"/>
      <c r="M117" s="6"/>
      <c r="N117" s="6"/>
      <c r="O117" s="6"/>
    </row>
    <row r="118" spans="1:15" x14ac:dyDescent="0.35">
      <c r="A118" s="6"/>
      <c r="B118" s="6"/>
      <c r="C118" s="6"/>
      <c r="D118" s="6"/>
      <c r="E118" s="6"/>
      <c r="F118" s="6"/>
      <c r="G118" s="6"/>
      <c r="H118" s="6"/>
      <c r="I118" s="6"/>
      <c r="J118" s="6"/>
      <c r="K118" s="6"/>
      <c r="L118" s="6"/>
      <c r="M118" s="6"/>
      <c r="N118" s="6"/>
      <c r="O118" s="6"/>
    </row>
    <row r="119" spans="1:15" x14ac:dyDescent="0.35">
      <c r="A119" s="6"/>
      <c r="B119" s="6"/>
      <c r="C119" s="6"/>
      <c r="D119" s="6"/>
      <c r="E119" s="6"/>
      <c r="F119" s="6"/>
      <c r="G119" s="6"/>
      <c r="H119" s="6"/>
      <c r="I119" s="6"/>
      <c r="J119" s="6"/>
      <c r="K119" s="6"/>
      <c r="L119" s="6"/>
      <c r="M119" s="6"/>
      <c r="N119" s="6"/>
      <c r="O119" s="6"/>
    </row>
    <row r="120" spans="1:15" x14ac:dyDescent="0.35">
      <c r="A120" s="6"/>
      <c r="B120" s="6"/>
      <c r="C120" s="6"/>
      <c r="D120" s="6"/>
      <c r="E120" s="6"/>
      <c r="F120" s="6"/>
      <c r="G120" s="6"/>
      <c r="H120" s="6"/>
      <c r="I120" s="6"/>
      <c r="J120" s="6"/>
      <c r="K120" s="6"/>
      <c r="L120" s="6"/>
      <c r="M120" s="6"/>
      <c r="N120" s="6"/>
      <c r="O120" s="6"/>
    </row>
    <row r="121" spans="1:15" x14ac:dyDescent="0.35">
      <c r="A121" s="6"/>
      <c r="B121" s="6"/>
      <c r="C121" s="6"/>
      <c r="D121" s="6"/>
      <c r="E121" s="6"/>
      <c r="F121" s="6"/>
      <c r="G121" s="6"/>
      <c r="H121" s="6"/>
      <c r="I121" s="6"/>
      <c r="J121" s="6"/>
      <c r="K121" s="6"/>
      <c r="L121" s="6"/>
      <c r="M121" s="6"/>
      <c r="N121" s="6"/>
      <c r="O121" s="6"/>
    </row>
    <row r="122" spans="1:15" x14ac:dyDescent="0.35">
      <c r="A122" s="6"/>
      <c r="B122" s="6"/>
      <c r="C122" s="6"/>
      <c r="D122" s="6"/>
      <c r="E122" s="6"/>
      <c r="F122" s="6"/>
      <c r="G122" s="6"/>
      <c r="H122" s="6"/>
      <c r="I122" s="6"/>
      <c r="J122" s="6"/>
      <c r="K122" s="6"/>
      <c r="L122" s="6"/>
      <c r="M122" s="6"/>
      <c r="N122" s="6"/>
      <c r="O122" s="6"/>
    </row>
    <row r="123" spans="1:15" x14ac:dyDescent="0.35">
      <c r="A123" s="6"/>
      <c r="B123" s="6"/>
      <c r="C123" s="6"/>
      <c r="D123" s="6"/>
      <c r="E123" s="6"/>
      <c r="F123" s="6"/>
      <c r="G123" s="6"/>
      <c r="H123" s="6"/>
      <c r="I123" s="6"/>
      <c r="J123" s="6"/>
      <c r="K123" s="6"/>
      <c r="L123" s="6"/>
      <c r="M123" s="6"/>
      <c r="N123" s="6"/>
      <c r="O123" s="6"/>
    </row>
    <row r="124" spans="1:15" x14ac:dyDescent="0.35">
      <c r="A124" s="6"/>
      <c r="B124" s="6"/>
      <c r="C124" s="6"/>
      <c r="D124" s="6"/>
      <c r="E124" s="6"/>
      <c r="F124" s="6"/>
      <c r="G124" s="6"/>
      <c r="H124" s="6"/>
      <c r="I124" s="6"/>
      <c r="J124" s="6"/>
      <c r="K124" s="6"/>
      <c r="L124" s="6"/>
      <c r="M124" s="6"/>
      <c r="N124" s="6"/>
      <c r="O124" s="6"/>
    </row>
    <row r="125" spans="1:15" x14ac:dyDescent="0.35">
      <c r="A125" s="6"/>
      <c r="B125" s="6"/>
      <c r="C125" s="6"/>
      <c r="D125" s="6"/>
      <c r="E125" s="6"/>
      <c r="F125" s="6"/>
      <c r="G125" s="6"/>
      <c r="H125" s="6"/>
      <c r="I125" s="6"/>
      <c r="J125" s="6"/>
      <c r="K125" s="6"/>
      <c r="L125" s="6"/>
      <c r="M125" s="6"/>
      <c r="N125" s="6"/>
      <c r="O125" s="6"/>
    </row>
    <row r="126" spans="1:15" x14ac:dyDescent="0.35">
      <c r="A126" s="6"/>
      <c r="B126" s="6"/>
      <c r="C126" s="6"/>
      <c r="D126" s="6"/>
      <c r="E126" s="6"/>
      <c r="F126" s="6"/>
      <c r="G126" s="6"/>
      <c r="H126" s="6"/>
      <c r="I126" s="6"/>
      <c r="J126" s="6"/>
      <c r="K126" s="6"/>
      <c r="L126" s="6"/>
      <c r="M126" s="6"/>
      <c r="N126" s="6"/>
      <c r="O126" s="6"/>
    </row>
    <row r="127" spans="1:15" x14ac:dyDescent="0.35">
      <c r="A127" s="6"/>
      <c r="B127" s="6"/>
      <c r="C127" s="6"/>
      <c r="D127" s="6"/>
      <c r="E127" s="6"/>
      <c r="F127" s="6"/>
      <c r="G127" s="6"/>
      <c r="H127" s="6"/>
      <c r="I127" s="6"/>
      <c r="J127" s="6"/>
      <c r="K127" s="6"/>
      <c r="L127" s="6"/>
      <c r="M127" s="6"/>
      <c r="N127" s="6"/>
      <c r="O127" s="6"/>
    </row>
    <row r="128" spans="1:15" x14ac:dyDescent="0.35">
      <c r="A128" s="6"/>
      <c r="B128" s="6"/>
      <c r="C128" s="6"/>
      <c r="D128" s="6"/>
      <c r="E128" s="6"/>
      <c r="F128" s="6"/>
      <c r="G128" s="6"/>
      <c r="H128" s="6"/>
      <c r="I128" s="6"/>
      <c r="J128" s="6"/>
      <c r="K128" s="6"/>
      <c r="L128" s="6"/>
      <c r="M128" s="6"/>
      <c r="N128" s="6"/>
      <c r="O128" s="6"/>
    </row>
    <row r="129" spans="1:15" x14ac:dyDescent="0.35">
      <c r="A129" s="6"/>
      <c r="B129" s="6"/>
      <c r="C129" s="6"/>
      <c r="D129" s="6"/>
      <c r="E129" s="6"/>
      <c r="F129" s="6"/>
      <c r="G129" s="6"/>
      <c r="H129" s="6"/>
      <c r="I129" s="6"/>
      <c r="J129" s="6"/>
      <c r="K129" s="6"/>
      <c r="L129" s="6"/>
      <c r="M129" s="6"/>
      <c r="N129" s="6"/>
      <c r="O129" s="6"/>
    </row>
    <row r="130" spans="1:15" x14ac:dyDescent="0.35">
      <c r="A130" s="6"/>
      <c r="B130" s="6"/>
      <c r="C130" s="6"/>
      <c r="D130" s="6"/>
      <c r="E130" s="6"/>
      <c r="F130" s="6"/>
      <c r="G130" s="6"/>
      <c r="H130" s="6"/>
      <c r="I130" s="6"/>
      <c r="J130" s="6"/>
      <c r="K130" s="6"/>
      <c r="L130" s="6"/>
      <c r="M130" s="6"/>
      <c r="N130" s="6"/>
      <c r="O130" s="6"/>
    </row>
    <row r="131" spans="1:15" x14ac:dyDescent="0.35">
      <c r="A131" s="6"/>
      <c r="B131" s="6"/>
      <c r="C131" s="6"/>
      <c r="D131" s="6"/>
      <c r="E131" s="6"/>
      <c r="F131" s="6"/>
      <c r="G131" s="6"/>
      <c r="H131" s="6"/>
      <c r="I131" s="6"/>
      <c r="J131" s="6"/>
      <c r="K131" s="6"/>
      <c r="L131" s="6"/>
      <c r="M131" s="6"/>
      <c r="N131" s="6"/>
      <c r="O131" s="6"/>
    </row>
    <row r="132" spans="1:15" x14ac:dyDescent="0.35">
      <c r="A132" s="6"/>
      <c r="B132" s="6"/>
      <c r="C132" s="6"/>
      <c r="D132" s="6"/>
      <c r="E132" s="6"/>
      <c r="F132" s="6"/>
      <c r="G132" s="6"/>
      <c r="H132" s="6"/>
      <c r="I132" s="6"/>
      <c r="J132" s="6"/>
      <c r="K132" s="6"/>
      <c r="L132" s="6"/>
      <c r="M132" s="6"/>
      <c r="N132" s="6"/>
      <c r="O132" s="6"/>
    </row>
    <row r="133" spans="1:15" x14ac:dyDescent="0.35">
      <c r="A133" s="6"/>
      <c r="B133" s="6"/>
      <c r="C133" s="6"/>
      <c r="D133" s="6"/>
      <c r="E133" s="6"/>
      <c r="F133" s="6"/>
      <c r="G133" s="6"/>
      <c r="H133" s="6"/>
      <c r="I133" s="6"/>
      <c r="J133" s="6"/>
      <c r="K133" s="6"/>
      <c r="L133" s="6"/>
      <c r="M133" s="6"/>
      <c r="N133" s="6"/>
      <c r="O133" s="6"/>
    </row>
    <row r="134" spans="1:15" x14ac:dyDescent="0.35">
      <c r="A134" s="6"/>
      <c r="B134" s="6"/>
      <c r="C134" s="6"/>
      <c r="D134" s="6"/>
      <c r="E134" s="6"/>
      <c r="F134" s="6"/>
      <c r="G134" s="6"/>
      <c r="H134" s="6"/>
      <c r="I134" s="6"/>
      <c r="J134" s="6"/>
      <c r="K134" s="6"/>
      <c r="L134" s="6"/>
      <c r="M134" s="6"/>
      <c r="N134" s="6"/>
      <c r="O134" s="6"/>
    </row>
    <row r="135" spans="1:15" x14ac:dyDescent="0.35">
      <c r="A135" s="6"/>
      <c r="B135" s="6"/>
      <c r="C135" s="6"/>
      <c r="D135" s="6"/>
      <c r="E135" s="6"/>
      <c r="F135" s="6"/>
      <c r="G135" s="6"/>
      <c r="H135" s="6"/>
      <c r="I135" s="6"/>
      <c r="J135" s="6"/>
      <c r="K135" s="6"/>
      <c r="L135" s="6"/>
      <c r="M135" s="6"/>
      <c r="N135" s="6"/>
      <c r="O135" s="6"/>
    </row>
    <row r="136" spans="1:15" x14ac:dyDescent="0.35">
      <c r="A136" s="6"/>
      <c r="B136" s="6"/>
      <c r="C136" s="6"/>
      <c r="D136" s="6"/>
      <c r="E136" s="6"/>
      <c r="F136" s="6"/>
      <c r="G136" s="6"/>
      <c r="H136" s="6"/>
      <c r="I136" s="6"/>
      <c r="J136" s="6"/>
      <c r="K136" s="6"/>
      <c r="L136" s="6"/>
      <c r="M136" s="6"/>
      <c r="N136" s="6"/>
      <c r="O136" s="6"/>
    </row>
    <row r="137" spans="1:15" x14ac:dyDescent="0.35">
      <c r="A137" s="6"/>
      <c r="B137" s="6"/>
      <c r="C137" s="6"/>
      <c r="D137" s="6"/>
      <c r="E137" s="6"/>
      <c r="F137" s="6"/>
      <c r="G137" s="6"/>
      <c r="H137" s="6"/>
      <c r="I137" s="6"/>
      <c r="J137" s="6"/>
      <c r="K137" s="6"/>
      <c r="L137" s="6"/>
      <c r="M137" s="6"/>
      <c r="N137" s="6"/>
      <c r="O137" s="6"/>
    </row>
    <row r="138" spans="1:15" x14ac:dyDescent="0.35">
      <c r="A138" s="6"/>
      <c r="B138" s="6"/>
      <c r="C138" s="6"/>
      <c r="D138" s="6"/>
      <c r="E138" s="6"/>
      <c r="F138" s="6"/>
      <c r="G138" s="6"/>
      <c r="H138" s="6"/>
      <c r="I138" s="6"/>
      <c r="J138" s="6"/>
      <c r="K138" s="6"/>
      <c r="L138" s="6"/>
      <c r="M138" s="6"/>
      <c r="N138" s="6"/>
      <c r="O138" s="6"/>
    </row>
    <row r="139" spans="1:15" x14ac:dyDescent="0.35">
      <c r="A139" s="6"/>
      <c r="B139" s="6"/>
      <c r="C139" s="6"/>
      <c r="D139" s="6"/>
      <c r="E139" s="6"/>
      <c r="F139" s="6"/>
      <c r="G139" s="6"/>
      <c r="H139" s="6"/>
      <c r="I139" s="6"/>
      <c r="J139" s="6"/>
      <c r="K139" s="6"/>
      <c r="L139" s="6"/>
      <c r="M139" s="6"/>
      <c r="N139" s="6"/>
      <c r="O139" s="6"/>
    </row>
    <row r="140" spans="1:15" x14ac:dyDescent="0.35">
      <c r="A140" s="6"/>
      <c r="B140" s="6"/>
      <c r="C140" s="6"/>
      <c r="D140" s="6"/>
      <c r="E140" s="6"/>
      <c r="F140" s="6"/>
      <c r="G140" s="6"/>
      <c r="H140" s="6"/>
      <c r="I140" s="6"/>
      <c r="J140" s="6"/>
      <c r="K140" s="6"/>
      <c r="L140" s="6"/>
      <c r="M140" s="6"/>
      <c r="N140" s="6"/>
      <c r="O140" s="6"/>
    </row>
    <row r="141" spans="1:15" x14ac:dyDescent="0.35">
      <c r="A141" s="6"/>
      <c r="B141" s="6"/>
      <c r="C141" s="6"/>
      <c r="D141" s="6"/>
      <c r="E141" s="6"/>
      <c r="F141" s="6"/>
      <c r="G141" s="6"/>
      <c r="H141" s="6"/>
      <c r="I141" s="6"/>
      <c r="J141" s="6"/>
      <c r="K141" s="6"/>
      <c r="L141" s="6"/>
      <c r="M141" s="6"/>
      <c r="N141" s="6"/>
      <c r="O141" s="6"/>
    </row>
    <row r="142" spans="1:15" x14ac:dyDescent="0.35">
      <c r="A142" s="6"/>
      <c r="B142" s="6"/>
      <c r="C142" s="6"/>
      <c r="D142" s="6"/>
      <c r="E142" s="6"/>
      <c r="F142" s="6"/>
      <c r="G142" s="6"/>
      <c r="H142" s="6"/>
      <c r="I142" s="6"/>
      <c r="J142" s="6"/>
      <c r="K142" s="6"/>
      <c r="L142" s="6"/>
      <c r="M142" s="6"/>
      <c r="N142" s="6"/>
      <c r="O142" s="6"/>
    </row>
    <row r="143" spans="1:15" x14ac:dyDescent="0.35">
      <c r="A143" s="6"/>
      <c r="B143" s="6"/>
      <c r="C143" s="6"/>
      <c r="D143" s="6"/>
      <c r="E143" s="6"/>
      <c r="F143" s="6"/>
      <c r="G143" s="6"/>
      <c r="H143" s="6"/>
      <c r="I143" s="6"/>
      <c r="J143" s="6"/>
      <c r="K143" s="6"/>
      <c r="L143" s="6"/>
      <c r="M143" s="6"/>
      <c r="N143" s="6"/>
      <c r="O143" s="6"/>
    </row>
    <row r="144" spans="1:15" x14ac:dyDescent="0.35">
      <c r="A144" s="6"/>
      <c r="B144" s="6"/>
      <c r="C144" s="6"/>
      <c r="D144" s="6"/>
      <c r="E144" s="6"/>
      <c r="F144" s="6"/>
      <c r="G144" s="6"/>
      <c r="H144" s="6"/>
      <c r="I144" s="6"/>
      <c r="J144" s="6"/>
      <c r="K144" s="6"/>
      <c r="L144" s="6"/>
      <c r="M144" s="6"/>
      <c r="N144" s="6"/>
      <c r="O144" s="6"/>
    </row>
    <row r="145" spans="1:15" x14ac:dyDescent="0.35">
      <c r="A145" s="6"/>
      <c r="B145" s="6"/>
      <c r="C145" s="6"/>
      <c r="D145" s="6"/>
      <c r="E145" s="6"/>
      <c r="F145" s="6"/>
      <c r="G145" s="6"/>
      <c r="H145" s="6"/>
      <c r="I145" s="6"/>
      <c r="J145" s="6"/>
      <c r="K145" s="6"/>
      <c r="L145" s="6"/>
      <c r="M145" s="6"/>
      <c r="N145" s="6"/>
      <c r="O145" s="6"/>
    </row>
    <row r="146" spans="1:15" x14ac:dyDescent="0.35">
      <c r="A146" s="6"/>
      <c r="B146" s="6"/>
      <c r="C146" s="6"/>
      <c r="D146" s="6"/>
      <c r="E146" s="6"/>
      <c r="F146" s="6"/>
      <c r="G146" s="6"/>
      <c r="H146" s="6"/>
      <c r="I146" s="6"/>
      <c r="J146" s="6"/>
      <c r="K146" s="6"/>
      <c r="L146" s="6"/>
      <c r="M146" s="6"/>
      <c r="N146" s="6"/>
      <c r="O146" s="6"/>
    </row>
    <row r="147" spans="1:15" x14ac:dyDescent="0.35">
      <c r="A147" s="6"/>
      <c r="B147" s="6"/>
      <c r="C147" s="6"/>
      <c r="D147" s="6"/>
      <c r="E147" s="6"/>
      <c r="F147" s="6"/>
      <c r="G147" s="6"/>
      <c r="H147" s="6"/>
      <c r="I147" s="6"/>
      <c r="J147" s="6"/>
      <c r="K147" s="6"/>
      <c r="L147" s="6"/>
      <c r="M147" s="6"/>
      <c r="N147" s="6"/>
      <c r="O147" s="6"/>
    </row>
    <row r="148" spans="1:15" x14ac:dyDescent="0.35">
      <c r="A148" s="6"/>
      <c r="B148" s="6"/>
      <c r="C148" s="6"/>
      <c r="D148" s="6"/>
      <c r="E148" s="6"/>
      <c r="F148" s="6"/>
      <c r="G148" s="6"/>
      <c r="H148" s="6"/>
      <c r="I148" s="6"/>
      <c r="J148" s="6"/>
      <c r="K148" s="6"/>
      <c r="L148" s="6"/>
      <c r="M148" s="6"/>
      <c r="N148" s="6"/>
      <c r="O148" s="6"/>
    </row>
    <row r="149" spans="1:15" x14ac:dyDescent="0.35">
      <c r="A149" s="6"/>
      <c r="B149" s="6"/>
      <c r="C149" s="6"/>
      <c r="D149" s="6"/>
      <c r="E149" s="6"/>
      <c r="F149" s="6"/>
      <c r="G149" s="6"/>
      <c r="H149" s="6"/>
      <c r="I149" s="6"/>
      <c r="J149" s="6"/>
      <c r="K149" s="6"/>
      <c r="L149" s="6"/>
      <c r="M149" s="6"/>
      <c r="N149" s="6"/>
      <c r="O149" s="6"/>
    </row>
    <row r="150" spans="1:15" x14ac:dyDescent="0.35">
      <c r="A150" s="6"/>
      <c r="B150" s="6"/>
      <c r="C150" s="6"/>
      <c r="D150" s="6"/>
      <c r="E150" s="6"/>
      <c r="F150" s="6"/>
      <c r="G150" s="6"/>
      <c r="H150" s="6"/>
      <c r="I150" s="6"/>
      <c r="J150" s="6"/>
      <c r="K150" s="6"/>
      <c r="L150" s="6"/>
      <c r="M150" s="6"/>
      <c r="N150" s="6"/>
      <c r="O150" s="6"/>
    </row>
    <row r="151" spans="1:15" x14ac:dyDescent="0.35">
      <c r="A151" s="6"/>
      <c r="B151" s="6"/>
      <c r="C151" s="6"/>
      <c r="D151" s="6"/>
      <c r="E151" s="6"/>
      <c r="F151" s="6"/>
      <c r="G151" s="6"/>
      <c r="H151" s="6"/>
      <c r="I151" s="6"/>
      <c r="J151" s="6"/>
      <c r="K151" s="6"/>
      <c r="L151" s="6"/>
      <c r="M151" s="6"/>
      <c r="N151" s="6"/>
      <c r="O151" s="6"/>
    </row>
    <row r="152" spans="1:15" x14ac:dyDescent="0.35">
      <c r="A152" s="6"/>
      <c r="B152" s="6"/>
      <c r="C152" s="6"/>
      <c r="D152" s="6"/>
      <c r="E152" s="6"/>
      <c r="F152" s="6"/>
      <c r="G152" s="6"/>
      <c r="H152" s="6"/>
      <c r="I152" s="6"/>
      <c r="J152" s="6"/>
      <c r="K152" s="6"/>
      <c r="L152" s="6"/>
      <c r="M152" s="6"/>
      <c r="N152" s="6"/>
      <c r="O152" s="6"/>
    </row>
    <row r="153" spans="1:15" x14ac:dyDescent="0.35">
      <c r="A153" s="6"/>
      <c r="B153" s="6"/>
      <c r="C153" s="6"/>
      <c r="D153" s="6"/>
      <c r="E153" s="6"/>
      <c r="F153" s="6"/>
      <c r="G153" s="6"/>
      <c r="H153" s="6"/>
      <c r="I153" s="6"/>
      <c r="J153" s="6"/>
      <c r="K153" s="6"/>
      <c r="L153" s="6"/>
      <c r="M153" s="6"/>
      <c r="N153" s="6"/>
      <c r="O153" s="6"/>
    </row>
    <row r="154" spans="1:15" x14ac:dyDescent="0.35">
      <c r="A154" s="6"/>
      <c r="B154" s="6"/>
      <c r="C154" s="6"/>
      <c r="D154" s="6"/>
      <c r="E154" s="6"/>
      <c r="F154" s="6"/>
      <c r="G154" s="6"/>
      <c r="H154" s="6"/>
      <c r="I154" s="6"/>
      <c r="J154" s="6"/>
      <c r="K154" s="6"/>
      <c r="L154" s="6"/>
      <c r="M154" s="6"/>
      <c r="N154" s="6"/>
      <c r="O154" s="6"/>
    </row>
    <row r="155" spans="1:15" x14ac:dyDescent="0.35">
      <c r="A155" s="6"/>
      <c r="B155" s="6"/>
      <c r="C155" s="6"/>
      <c r="D155" s="6"/>
      <c r="E155" s="6"/>
      <c r="F155" s="6"/>
      <c r="G155" s="6"/>
      <c r="H155" s="6"/>
      <c r="I155" s="6"/>
      <c r="J155" s="6"/>
      <c r="K155" s="6"/>
      <c r="L155" s="6"/>
      <c r="M155" s="6"/>
      <c r="N155" s="6"/>
      <c r="O155" s="6"/>
    </row>
    <row r="156" spans="1:15" x14ac:dyDescent="0.35">
      <c r="A156" s="6"/>
      <c r="B156" s="6"/>
      <c r="C156" s="6"/>
      <c r="D156" s="6"/>
      <c r="E156" s="6"/>
      <c r="F156" s="6"/>
      <c r="G156" s="6"/>
      <c r="H156" s="6"/>
      <c r="I156" s="6"/>
      <c r="J156" s="6"/>
      <c r="K156" s="6"/>
      <c r="L156" s="6"/>
      <c r="M156" s="6"/>
      <c r="N156" s="6"/>
      <c r="O156" s="6"/>
    </row>
    <row r="157" spans="1:15" x14ac:dyDescent="0.35">
      <c r="A157" s="6"/>
      <c r="B157" s="6"/>
      <c r="C157" s="6"/>
      <c r="D157" s="6"/>
      <c r="E157" s="6"/>
      <c r="F157" s="6"/>
      <c r="G157" s="6"/>
      <c r="H157" s="6"/>
      <c r="I157" s="6"/>
      <c r="J157" s="6"/>
      <c r="K157" s="6"/>
      <c r="L157" s="6"/>
      <c r="M157" s="6"/>
      <c r="N157" s="6"/>
      <c r="O157" s="6"/>
    </row>
    <row r="158" spans="1:15" x14ac:dyDescent="0.35">
      <c r="A158" s="6"/>
      <c r="B158" s="6"/>
      <c r="C158" s="6"/>
      <c r="D158" s="6"/>
      <c r="E158" s="6"/>
      <c r="F158" s="6"/>
      <c r="G158" s="6"/>
      <c r="H158" s="6"/>
      <c r="I158" s="6"/>
      <c r="J158" s="6"/>
      <c r="K158" s="6"/>
      <c r="L158" s="6"/>
      <c r="M158" s="6"/>
      <c r="N158" s="6"/>
      <c r="O158" s="6"/>
    </row>
    <row r="159" spans="1:15" x14ac:dyDescent="0.35">
      <c r="A159" s="6"/>
      <c r="B159" s="6"/>
      <c r="C159" s="6"/>
      <c r="D159" s="6"/>
      <c r="E159" s="6"/>
      <c r="F159" s="6"/>
      <c r="G159" s="6"/>
      <c r="H159" s="6"/>
      <c r="I159" s="6"/>
      <c r="J159" s="6"/>
      <c r="K159" s="6"/>
      <c r="L159" s="6"/>
      <c r="M159" s="6"/>
      <c r="N159" s="6"/>
      <c r="O159" s="6"/>
    </row>
    <row r="160" spans="1:15" x14ac:dyDescent="0.35">
      <c r="A160" s="6"/>
      <c r="B160" s="6"/>
      <c r="C160" s="6"/>
      <c r="D160" s="6"/>
      <c r="E160" s="6"/>
      <c r="F160" s="6"/>
      <c r="G160" s="6"/>
      <c r="H160" s="6"/>
      <c r="I160" s="6"/>
      <c r="J160" s="6"/>
      <c r="K160" s="6"/>
      <c r="L160" s="6"/>
      <c r="M160" s="6"/>
      <c r="N160" s="6"/>
      <c r="O160" s="6"/>
    </row>
    <row r="161" spans="1:15" x14ac:dyDescent="0.35">
      <c r="A161" s="6"/>
      <c r="B161" s="6"/>
      <c r="C161" s="6"/>
      <c r="D161" s="6"/>
      <c r="E161" s="6"/>
      <c r="F161" s="6"/>
      <c r="G161" s="6"/>
      <c r="H161" s="6"/>
      <c r="I161" s="6"/>
      <c r="J161" s="6"/>
      <c r="K161" s="6"/>
      <c r="L161" s="6"/>
      <c r="M161" s="6"/>
      <c r="N161" s="6"/>
      <c r="O161" s="6"/>
    </row>
    <row r="162" spans="1:15" x14ac:dyDescent="0.35">
      <c r="A162" s="6"/>
      <c r="B162" s="6"/>
      <c r="C162" s="6"/>
      <c r="D162" s="6"/>
      <c r="E162" s="6"/>
      <c r="F162" s="6"/>
      <c r="G162" s="6"/>
      <c r="H162" s="6"/>
      <c r="I162" s="6"/>
      <c r="J162" s="6"/>
      <c r="K162" s="6"/>
      <c r="L162" s="6"/>
      <c r="M162" s="6"/>
      <c r="N162" s="6"/>
      <c r="O162" s="6"/>
    </row>
    <row r="163" spans="1:15" x14ac:dyDescent="0.35">
      <c r="A163" s="6"/>
      <c r="B163" s="6"/>
      <c r="C163" s="6"/>
      <c r="D163" s="6"/>
      <c r="E163" s="6"/>
      <c r="F163" s="6"/>
      <c r="G163" s="6"/>
      <c r="H163" s="6"/>
      <c r="I163" s="6"/>
      <c r="J163" s="6"/>
      <c r="K163" s="6"/>
      <c r="L163" s="6"/>
      <c r="M163" s="6"/>
      <c r="N163" s="6"/>
      <c r="O163" s="6"/>
    </row>
    <row r="164" spans="1:15" x14ac:dyDescent="0.35">
      <c r="A164" s="6"/>
      <c r="B164" s="6"/>
      <c r="C164" s="6"/>
      <c r="D164" s="6"/>
      <c r="E164" s="6"/>
      <c r="F164" s="6"/>
      <c r="G164" s="6"/>
      <c r="H164" s="6"/>
      <c r="I164" s="6"/>
      <c r="J164" s="6"/>
      <c r="K164" s="6"/>
      <c r="L164" s="6"/>
      <c r="M164" s="6"/>
      <c r="N164" s="6"/>
      <c r="O164" s="6"/>
    </row>
    <row r="165" spans="1:15" x14ac:dyDescent="0.35">
      <c r="A165" s="6"/>
      <c r="B165" s="6"/>
      <c r="C165" s="6"/>
      <c r="D165" s="6"/>
      <c r="E165" s="6"/>
      <c r="F165" s="6"/>
      <c r="G165" s="6"/>
      <c r="H165" s="6"/>
      <c r="I165" s="6"/>
      <c r="J165" s="6"/>
      <c r="K165" s="6"/>
      <c r="L165" s="6"/>
      <c r="M165" s="6"/>
      <c r="N165" s="6"/>
      <c r="O165" s="6"/>
    </row>
    <row r="166" spans="1:15" x14ac:dyDescent="0.35">
      <c r="A166" s="6"/>
      <c r="B166" s="6"/>
      <c r="C166" s="6"/>
      <c r="D166" s="6"/>
      <c r="E166" s="6"/>
      <c r="F166" s="6"/>
      <c r="G166" s="6"/>
      <c r="H166" s="6"/>
      <c r="I166" s="6"/>
      <c r="J166" s="6"/>
      <c r="K166" s="6"/>
      <c r="L166" s="6"/>
      <c r="M166" s="6"/>
      <c r="N166" s="6"/>
      <c r="O166" s="6"/>
    </row>
    <row r="167" spans="1:15" x14ac:dyDescent="0.35">
      <c r="A167" s="6"/>
      <c r="B167" s="6"/>
      <c r="C167" s="6"/>
      <c r="D167" s="6"/>
      <c r="E167" s="6"/>
      <c r="F167" s="6"/>
      <c r="G167" s="6"/>
      <c r="H167" s="6"/>
      <c r="I167" s="6"/>
      <c r="J167" s="6"/>
      <c r="K167" s="6"/>
      <c r="L167" s="6"/>
      <c r="M167" s="6"/>
      <c r="N167" s="6"/>
      <c r="O167" s="6"/>
    </row>
    <row r="168" spans="1:15" x14ac:dyDescent="0.35">
      <c r="A168" s="6"/>
      <c r="B168" s="6"/>
      <c r="C168" s="6"/>
      <c r="D168" s="6"/>
      <c r="E168" s="6"/>
      <c r="F168" s="6"/>
      <c r="G168" s="6"/>
      <c r="H168" s="6"/>
      <c r="I168" s="6"/>
      <c r="J168" s="6"/>
      <c r="K168" s="6"/>
      <c r="L168" s="6"/>
      <c r="M168" s="6"/>
      <c r="N168" s="6"/>
      <c r="O168" s="6"/>
    </row>
    <row r="169" spans="1:15" x14ac:dyDescent="0.35">
      <c r="A169" s="6"/>
      <c r="B169" s="6"/>
      <c r="C169" s="6"/>
      <c r="D169" s="6"/>
      <c r="E169" s="6"/>
      <c r="F169" s="6"/>
      <c r="G169" s="6"/>
      <c r="H169" s="6"/>
      <c r="I169" s="6"/>
      <c r="J169" s="6"/>
      <c r="K169" s="6"/>
      <c r="L169" s="6"/>
      <c r="M169" s="6"/>
      <c r="N169" s="6"/>
      <c r="O169" s="6"/>
    </row>
    <row r="170" spans="1:15" x14ac:dyDescent="0.35">
      <c r="A170" s="6"/>
      <c r="B170" s="6"/>
      <c r="C170" s="6"/>
      <c r="D170" s="6"/>
      <c r="E170" s="6"/>
      <c r="F170" s="6"/>
      <c r="G170" s="6"/>
      <c r="H170" s="6"/>
      <c r="I170" s="6"/>
      <c r="J170" s="6"/>
      <c r="K170" s="6"/>
      <c r="L170" s="6"/>
      <c r="M170" s="6"/>
      <c r="N170" s="6"/>
      <c r="O170" s="6"/>
    </row>
    <row r="171" spans="1:15" x14ac:dyDescent="0.35">
      <c r="A171" s="6"/>
      <c r="B171" s="6"/>
      <c r="C171" s="6"/>
      <c r="D171" s="6"/>
      <c r="E171" s="6"/>
      <c r="F171" s="6"/>
      <c r="G171" s="6"/>
      <c r="H171" s="6"/>
      <c r="I171" s="6"/>
      <c r="J171" s="6"/>
      <c r="K171" s="6"/>
      <c r="L171" s="6"/>
      <c r="M171" s="6"/>
      <c r="N171" s="6"/>
      <c r="O171" s="6"/>
    </row>
    <row r="172" spans="1:15" x14ac:dyDescent="0.35">
      <c r="A172" s="6"/>
      <c r="B172" s="6"/>
      <c r="C172" s="6"/>
      <c r="D172" s="6"/>
      <c r="E172" s="6"/>
      <c r="F172" s="6"/>
      <c r="G172" s="6"/>
      <c r="H172" s="6"/>
      <c r="I172" s="6"/>
      <c r="J172" s="6"/>
      <c r="K172" s="6"/>
      <c r="L172" s="6"/>
      <c r="M172" s="6"/>
      <c r="N172" s="6"/>
      <c r="O172" s="6"/>
    </row>
    <row r="173" spans="1:15" x14ac:dyDescent="0.35">
      <c r="A173" s="6"/>
      <c r="B173" s="6"/>
      <c r="C173" s="6"/>
      <c r="D173" s="6"/>
      <c r="E173" s="6"/>
      <c r="F173" s="6"/>
      <c r="G173" s="6"/>
      <c r="H173" s="6"/>
      <c r="I173" s="6"/>
      <c r="J173" s="6"/>
      <c r="K173" s="6"/>
      <c r="L173" s="6"/>
      <c r="M173" s="6"/>
      <c r="N173" s="6"/>
      <c r="O173" s="6"/>
    </row>
    <row r="174" spans="1:15" x14ac:dyDescent="0.35">
      <c r="A174" s="6"/>
      <c r="B174" s="6"/>
      <c r="C174" s="6"/>
      <c r="D174" s="6"/>
      <c r="E174" s="6"/>
      <c r="F174" s="6"/>
      <c r="G174" s="6"/>
      <c r="H174" s="6"/>
      <c r="I174" s="6"/>
      <c r="J174" s="6"/>
      <c r="K174" s="6"/>
      <c r="L174" s="6"/>
      <c r="M174" s="6"/>
      <c r="N174" s="6"/>
      <c r="O174" s="6"/>
    </row>
    <row r="175" spans="1:15" x14ac:dyDescent="0.35">
      <c r="A175" s="6"/>
      <c r="B175" s="6"/>
      <c r="C175" s="6"/>
      <c r="D175" s="6"/>
      <c r="E175" s="6"/>
      <c r="F175" s="6"/>
      <c r="G175" s="6"/>
      <c r="H175" s="6"/>
      <c r="I175" s="6"/>
      <c r="J175" s="6"/>
      <c r="K175" s="6"/>
      <c r="L175" s="6"/>
      <c r="M175" s="6"/>
      <c r="N175" s="6"/>
      <c r="O175" s="6"/>
    </row>
    <row r="176" spans="1:15" x14ac:dyDescent="0.35">
      <c r="A176" s="6"/>
      <c r="B176" s="6"/>
      <c r="C176" s="6"/>
      <c r="D176" s="6"/>
      <c r="E176" s="6"/>
      <c r="F176" s="6"/>
      <c r="G176" s="6"/>
      <c r="H176" s="6"/>
      <c r="I176" s="6"/>
      <c r="J176" s="6"/>
      <c r="K176" s="6"/>
      <c r="L176" s="6"/>
      <c r="M176" s="6"/>
      <c r="N176" s="6"/>
      <c r="O176" s="6"/>
    </row>
    <row r="177" spans="1:15" x14ac:dyDescent="0.35">
      <c r="A177" s="6"/>
      <c r="B177" s="6"/>
      <c r="C177" s="6"/>
      <c r="D177" s="6"/>
      <c r="E177" s="6"/>
      <c r="F177" s="6"/>
      <c r="G177" s="6"/>
      <c r="H177" s="6"/>
      <c r="I177" s="6"/>
      <c r="J177" s="6"/>
      <c r="K177" s="6"/>
      <c r="L177" s="6"/>
      <c r="M177" s="6"/>
      <c r="N177" s="6"/>
      <c r="O177" s="6"/>
    </row>
    <row r="178" spans="1:15" x14ac:dyDescent="0.35">
      <c r="A178" s="6"/>
      <c r="B178" s="6"/>
      <c r="C178" s="6"/>
      <c r="D178" s="6"/>
      <c r="E178" s="6"/>
      <c r="F178" s="6"/>
      <c r="G178" s="6"/>
      <c r="H178" s="6"/>
      <c r="I178" s="6"/>
      <c r="J178" s="6"/>
      <c r="K178" s="6"/>
      <c r="L178" s="6"/>
      <c r="M178" s="6"/>
      <c r="N178" s="6"/>
      <c r="O178" s="6"/>
    </row>
    <row r="179" spans="1:15" x14ac:dyDescent="0.35">
      <c r="A179" s="6"/>
      <c r="B179" s="6"/>
      <c r="C179" s="6"/>
      <c r="D179" s="6"/>
      <c r="E179" s="6"/>
      <c r="F179" s="6"/>
      <c r="G179" s="6"/>
      <c r="H179" s="6"/>
      <c r="I179" s="6"/>
      <c r="J179" s="6"/>
      <c r="K179" s="6"/>
      <c r="L179" s="6"/>
      <c r="M179" s="6"/>
      <c r="N179" s="6"/>
      <c r="O179" s="6"/>
    </row>
    <row r="180" spans="1:15" x14ac:dyDescent="0.35">
      <c r="A180" s="6"/>
      <c r="B180" s="6"/>
      <c r="C180" s="6"/>
      <c r="D180" s="6"/>
      <c r="E180" s="6"/>
      <c r="F180" s="6"/>
      <c r="G180" s="6"/>
      <c r="H180" s="6"/>
      <c r="I180" s="6"/>
      <c r="J180" s="6"/>
      <c r="K180" s="6"/>
      <c r="L180" s="6"/>
      <c r="M180" s="6"/>
      <c r="N180" s="6"/>
      <c r="O180" s="6"/>
    </row>
    <row r="181" spans="1:15" x14ac:dyDescent="0.35">
      <c r="A181" s="6"/>
      <c r="B181" s="6"/>
      <c r="C181" s="6"/>
      <c r="D181" s="6"/>
      <c r="E181" s="6"/>
      <c r="F181" s="6"/>
      <c r="G181" s="6"/>
      <c r="H181" s="6"/>
      <c r="I181" s="6"/>
      <c r="J181" s="6"/>
      <c r="K181" s="6"/>
      <c r="L181" s="6"/>
      <c r="M181" s="6"/>
      <c r="N181" s="6"/>
      <c r="O181" s="6"/>
    </row>
    <row r="182" spans="1:15" x14ac:dyDescent="0.35">
      <c r="A182" s="6"/>
      <c r="B182" s="6"/>
      <c r="C182" s="6"/>
      <c r="D182" s="6"/>
      <c r="E182" s="6"/>
      <c r="F182" s="6"/>
      <c r="G182" s="6"/>
      <c r="H182" s="6"/>
      <c r="I182" s="6"/>
      <c r="J182" s="6"/>
      <c r="K182" s="6"/>
      <c r="L182" s="6"/>
      <c r="M182" s="6"/>
      <c r="N182" s="6"/>
      <c r="O182" s="6"/>
    </row>
    <row r="183" spans="1:15" x14ac:dyDescent="0.35">
      <c r="A183" s="6"/>
      <c r="B183" s="6"/>
      <c r="C183" s="6"/>
      <c r="D183" s="6"/>
      <c r="E183" s="6"/>
      <c r="F183" s="6"/>
      <c r="G183" s="6"/>
      <c r="H183" s="6"/>
      <c r="I183" s="6"/>
      <c r="J183" s="6"/>
      <c r="K183" s="6"/>
      <c r="L183" s="6"/>
      <c r="M183" s="6"/>
      <c r="N183" s="6"/>
      <c r="O183" s="6"/>
    </row>
    <row r="184" spans="1:15" x14ac:dyDescent="0.35">
      <c r="A184" s="6"/>
      <c r="B184" s="6"/>
      <c r="C184" s="6"/>
      <c r="D184" s="6"/>
      <c r="E184" s="6"/>
      <c r="F184" s="6"/>
      <c r="G184" s="6"/>
      <c r="H184" s="6"/>
      <c r="I184" s="6"/>
      <c r="J184" s="6"/>
      <c r="K184" s="6"/>
      <c r="L184" s="6"/>
      <c r="M184" s="6"/>
      <c r="N184" s="6"/>
      <c r="O184" s="6"/>
    </row>
    <row r="185" spans="1:15" x14ac:dyDescent="0.35">
      <c r="A185" s="6"/>
      <c r="B185" s="6"/>
      <c r="C185" s="6"/>
      <c r="D185" s="6"/>
      <c r="E185" s="6"/>
      <c r="F185" s="6"/>
      <c r="G185" s="6"/>
      <c r="H185" s="6"/>
      <c r="I185" s="6"/>
      <c r="J185" s="6"/>
      <c r="K185" s="6"/>
      <c r="L185" s="6"/>
      <c r="M185" s="6"/>
      <c r="N185" s="6"/>
      <c r="O185" s="6"/>
    </row>
    <row r="186" spans="1:15" x14ac:dyDescent="0.35">
      <c r="A186" s="6"/>
      <c r="B186" s="6"/>
      <c r="C186" s="6"/>
      <c r="D186" s="6"/>
      <c r="E186" s="6"/>
      <c r="F186" s="6"/>
      <c r="G186" s="6"/>
      <c r="H186" s="6"/>
      <c r="I186" s="6"/>
      <c r="J186" s="6"/>
      <c r="K186" s="6"/>
      <c r="L186" s="6"/>
      <c r="M186" s="6"/>
      <c r="N186" s="6"/>
      <c r="O186" s="6"/>
    </row>
    <row r="187" spans="1:15" x14ac:dyDescent="0.35">
      <c r="A187" s="6"/>
      <c r="B187" s="6"/>
      <c r="C187" s="6"/>
      <c r="D187" s="6"/>
      <c r="E187" s="6"/>
      <c r="F187" s="6"/>
      <c r="G187" s="6"/>
      <c r="H187" s="6"/>
      <c r="I187" s="6"/>
      <c r="J187" s="6"/>
      <c r="K187" s="6"/>
      <c r="L187" s="6"/>
      <c r="M187" s="6"/>
      <c r="N187" s="6"/>
      <c r="O187" s="6"/>
    </row>
    <row r="188" spans="1:15" x14ac:dyDescent="0.35">
      <c r="A188" s="6"/>
      <c r="B188" s="6"/>
      <c r="C188" s="6"/>
      <c r="D188" s="6"/>
      <c r="E188" s="6"/>
      <c r="F188" s="6"/>
      <c r="G188" s="6"/>
      <c r="H188" s="6"/>
      <c r="I188" s="6"/>
      <c r="J188" s="6"/>
      <c r="K188" s="6"/>
      <c r="L188" s="6"/>
      <c r="M188" s="6"/>
      <c r="N188" s="6"/>
      <c r="O188" s="6"/>
    </row>
    <row r="189" spans="1:15" x14ac:dyDescent="0.35">
      <c r="A189" s="6"/>
      <c r="B189" s="6"/>
      <c r="C189" s="6"/>
      <c r="D189" s="6"/>
      <c r="E189" s="6"/>
      <c r="F189" s="6"/>
      <c r="G189" s="6"/>
      <c r="H189" s="6"/>
      <c r="I189" s="6"/>
      <c r="J189" s="6"/>
      <c r="K189" s="6"/>
      <c r="L189" s="6"/>
      <c r="M189" s="6"/>
      <c r="N189" s="6"/>
      <c r="O189" s="6"/>
    </row>
    <row r="190" spans="1:15" x14ac:dyDescent="0.35">
      <c r="A190" s="6"/>
      <c r="B190" s="6"/>
      <c r="C190" s="6"/>
      <c r="D190" s="6"/>
      <c r="E190" s="6"/>
      <c r="F190" s="6"/>
      <c r="G190" s="6"/>
      <c r="H190" s="6"/>
      <c r="I190" s="6"/>
      <c r="J190" s="6"/>
      <c r="K190" s="6"/>
      <c r="L190" s="6"/>
      <c r="M190" s="6"/>
      <c r="N190" s="6"/>
      <c r="O190" s="6"/>
    </row>
    <row r="191" spans="1:15" x14ac:dyDescent="0.35">
      <c r="A191" s="6"/>
      <c r="B191" s="6"/>
      <c r="C191" s="6"/>
      <c r="D191" s="6"/>
      <c r="E191" s="6"/>
      <c r="F191" s="6"/>
      <c r="G191" s="6"/>
      <c r="H191" s="6"/>
      <c r="I191" s="6"/>
      <c r="J191" s="6"/>
      <c r="K191" s="6"/>
      <c r="L191" s="6"/>
      <c r="M191" s="6"/>
      <c r="N191" s="6"/>
      <c r="O191" s="6"/>
    </row>
    <row r="192" spans="1:15" x14ac:dyDescent="0.35">
      <c r="A192" s="6"/>
      <c r="B192" s="6"/>
      <c r="C192" s="6"/>
      <c r="D192" s="6"/>
      <c r="E192" s="6"/>
      <c r="F192" s="6"/>
      <c r="G192" s="6"/>
      <c r="H192" s="6"/>
      <c r="I192" s="6"/>
      <c r="J192" s="6"/>
      <c r="K192" s="6"/>
      <c r="L192" s="6"/>
      <c r="M192" s="6"/>
      <c r="N192" s="6"/>
      <c r="O192" s="6"/>
    </row>
    <row r="193" spans="1:15" x14ac:dyDescent="0.35">
      <c r="A193" s="6"/>
      <c r="B193" s="6"/>
      <c r="C193" s="6"/>
      <c r="D193" s="6"/>
      <c r="E193" s="6"/>
      <c r="F193" s="6"/>
      <c r="G193" s="6"/>
      <c r="H193" s="6"/>
      <c r="I193" s="6"/>
      <c r="J193" s="6"/>
      <c r="K193" s="6"/>
      <c r="L193" s="6"/>
      <c r="M193" s="6"/>
      <c r="N193" s="6"/>
      <c r="O193" s="6"/>
    </row>
    <row r="194" spans="1:15" x14ac:dyDescent="0.35">
      <c r="A194" s="6"/>
      <c r="B194" s="6"/>
      <c r="C194" s="6"/>
      <c r="D194" s="6"/>
      <c r="E194" s="6"/>
      <c r="F194" s="6"/>
      <c r="G194" s="6"/>
      <c r="H194" s="6"/>
      <c r="I194" s="6"/>
      <c r="J194" s="6"/>
      <c r="K194" s="6"/>
      <c r="L194" s="6"/>
      <c r="M194" s="6"/>
      <c r="N194" s="6"/>
      <c r="O194" s="6"/>
    </row>
    <row r="195" spans="1:15" x14ac:dyDescent="0.35">
      <c r="A195" s="6"/>
      <c r="B195" s="6"/>
      <c r="C195" s="6"/>
      <c r="D195" s="6"/>
      <c r="E195" s="6"/>
      <c r="F195" s="6"/>
      <c r="G195" s="6"/>
      <c r="H195" s="6"/>
      <c r="I195" s="6"/>
      <c r="J195" s="6"/>
      <c r="K195" s="6"/>
      <c r="L195" s="6"/>
      <c r="M195" s="6"/>
      <c r="N195" s="6"/>
      <c r="O195" s="6"/>
    </row>
    <row r="196" spans="1:15" x14ac:dyDescent="0.35">
      <c r="A196" s="6"/>
      <c r="B196" s="6"/>
      <c r="C196" s="6"/>
      <c r="D196" s="6"/>
      <c r="E196" s="6"/>
      <c r="F196" s="6"/>
      <c r="G196" s="6"/>
      <c r="H196" s="6"/>
      <c r="I196" s="6"/>
      <c r="J196" s="6"/>
      <c r="K196" s="6"/>
      <c r="L196" s="6"/>
      <c r="M196" s="6"/>
      <c r="N196" s="6"/>
      <c r="O196" s="6"/>
    </row>
    <row r="197" spans="1:15" x14ac:dyDescent="0.35">
      <c r="A197" s="6"/>
      <c r="B197" s="6"/>
      <c r="C197" s="6"/>
      <c r="D197" s="6"/>
      <c r="E197" s="6"/>
      <c r="F197" s="6"/>
      <c r="G197" s="6"/>
      <c r="H197" s="6"/>
      <c r="I197" s="6"/>
      <c r="J197" s="6"/>
      <c r="K197" s="6"/>
      <c r="L197" s="6"/>
      <c r="M197" s="6"/>
      <c r="N197" s="6"/>
      <c r="O197" s="6"/>
    </row>
    <row r="198" spans="1:15" x14ac:dyDescent="0.35">
      <c r="A198" s="6"/>
      <c r="B198" s="6"/>
      <c r="C198" s="6"/>
      <c r="D198" s="6"/>
      <c r="E198" s="6"/>
      <c r="F198" s="6"/>
      <c r="G198" s="6"/>
      <c r="H198" s="6"/>
      <c r="I198" s="6"/>
      <c r="J198" s="6"/>
      <c r="K198" s="6"/>
      <c r="L198" s="6"/>
      <c r="M198" s="6"/>
      <c r="N198" s="6"/>
      <c r="O198" s="6"/>
    </row>
    <row r="199" spans="1:15" x14ac:dyDescent="0.35">
      <c r="A199" s="6"/>
      <c r="B199" s="6"/>
      <c r="C199" s="6"/>
      <c r="D199" s="6"/>
      <c r="E199" s="6"/>
      <c r="F199" s="6"/>
      <c r="G199" s="6"/>
      <c r="H199" s="6"/>
      <c r="I199" s="6"/>
      <c r="J199" s="6"/>
      <c r="K199" s="6"/>
      <c r="L199" s="6"/>
      <c r="M199" s="6"/>
      <c r="N199" s="6"/>
      <c r="O199" s="6"/>
    </row>
    <row r="200" spans="1:15" x14ac:dyDescent="0.35">
      <c r="A200" s="6"/>
      <c r="B200" s="6"/>
      <c r="C200" s="6"/>
      <c r="D200" s="6"/>
      <c r="E200" s="6"/>
      <c r="F200" s="6"/>
      <c r="G200" s="6"/>
      <c r="H200" s="6"/>
      <c r="I200" s="6"/>
      <c r="J200" s="6"/>
      <c r="K200" s="6"/>
      <c r="L200" s="6"/>
      <c r="M200" s="6"/>
      <c r="N200" s="6"/>
      <c r="O200" s="6"/>
    </row>
    <row r="201" spans="1:15" x14ac:dyDescent="0.3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7"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33"/>
  <sheetViews>
    <sheetView tabSelected="1" zoomScaleNormal="100" workbookViewId="0">
      <selection activeCell="G12" sqref="G12"/>
    </sheetView>
  </sheetViews>
  <sheetFormatPr defaultColWidth="9.1796875" defaultRowHeight="14.5" x14ac:dyDescent="0.35"/>
  <cols>
    <col min="1" max="1" width="2.81640625" style="6" customWidth="1"/>
    <col min="2" max="3" width="25.81640625" style="6" customWidth="1"/>
    <col min="4" max="4" width="11.81640625" style="6" customWidth="1"/>
    <col min="5" max="5" width="9.81640625" style="6" customWidth="1"/>
    <col min="6" max="7" width="10.81640625" style="6" customWidth="1"/>
    <col min="8" max="8" width="14.54296875" style="6" customWidth="1"/>
    <col min="9" max="9" width="8.81640625" style="6" customWidth="1"/>
    <col min="10" max="10" width="12" style="6" customWidth="1"/>
    <col min="11" max="11" width="10.81640625" style="6" customWidth="1"/>
    <col min="12" max="12" width="16.1796875" style="136" customWidth="1"/>
    <col min="13" max="13" width="2.81640625" style="6" customWidth="1"/>
    <col min="14" max="16384" width="9.1796875" style="6"/>
  </cols>
  <sheetData>
    <row r="1" spans="2:13" s="108" customFormat="1" ht="14" x14ac:dyDescent="0.3">
      <c r="B1" s="108" t="str">
        <f>'Fringe Benefits'!B1</f>
        <v>Implementing Agency Name:</v>
      </c>
      <c r="K1" s="108" t="str">
        <f>'Fringe Benefits'!N1</f>
        <v xml:space="preserve">Grant #: </v>
      </c>
      <c r="L1" s="398"/>
    </row>
    <row r="2" spans="2:13" ht="24" customHeight="1" x14ac:dyDescent="0.35">
      <c r="B2" s="658" t="s">
        <v>151</v>
      </c>
      <c r="C2" s="658"/>
      <c r="D2" s="658"/>
      <c r="E2" s="658"/>
      <c r="F2" s="658"/>
      <c r="G2" s="658"/>
      <c r="H2" s="658"/>
      <c r="I2" s="658"/>
      <c r="J2" s="131"/>
      <c r="K2" s="131"/>
    </row>
    <row r="3" spans="2:13" ht="120.75" customHeight="1" x14ac:dyDescent="0.35">
      <c r="B3" s="681" t="s">
        <v>295</v>
      </c>
      <c r="C3" s="681"/>
      <c r="D3" s="681"/>
      <c r="E3" s="681"/>
      <c r="F3" s="681"/>
      <c r="G3" s="681"/>
      <c r="H3" s="681"/>
      <c r="I3" s="681"/>
      <c r="J3" s="681"/>
      <c r="K3" s="681"/>
      <c r="L3" s="681"/>
      <c r="M3" s="39"/>
    </row>
    <row r="4" spans="2:13" x14ac:dyDescent="0.35">
      <c r="C4" s="39"/>
      <c r="D4" s="39"/>
      <c r="E4" s="39"/>
      <c r="F4" s="39"/>
      <c r="G4" s="39"/>
      <c r="H4" s="39"/>
      <c r="I4" s="39"/>
      <c r="J4" s="39"/>
      <c r="K4" s="39"/>
      <c r="L4" s="137"/>
      <c r="M4" s="39"/>
    </row>
    <row r="5" spans="2:13" ht="15" customHeight="1" x14ac:dyDescent="0.35">
      <c r="B5" s="665" t="s">
        <v>208</v>
      </c>
      <c r="C5" s="688" t="s">
        <v>42</v>
      </c>
      <c r="D5" s="700" t="s">
        <v>30</v>
      </c>
      <c r="E5" s="700"/>
      <c r="F5" s="700"/>
      <c r="G5" s="700"/>
      <c r="H5" s="700"/>
      <c r="I5" s="701"/>
      <c r="J5" s="665" t="s">
        <v>187</v>
      </c>
      <c r="K5" s="667" t="s">
        <v>188</v>
      </c>
      <c r="L5" s="669" t="s">
        <v>176</v>
      </c>
      <c r="M5" s="39"/>
    </row>
    <row r="6" spans="2:13" x14ac:dyDescent="0.35">
      <c r="B6" s="674"/>
      <c r="C6" s="692"/>
      <c r="D6" s="144" t="s">
        <v>43</v>
      </c>
      <c r="E6" s="144" t="s">
        <v>44</v>
      </c>
      <c r="F6" s="144" t="s">
        <v>48</v>
      </c>
      <c r="G6" s="144" t="s">
        <v>51</v>
      </c>
      <c r="H6" s="144" t="s">
        <v>178</v>
      </c>
      <c r="I6" s="146" t="s">
        <v>47</v>
      </c>
      <c r="J6" s="674"/>
      <c r="K6" s="676"/>
      <c r="L6" s="699"/>
      <c r="M6" s="39"/>
    </row>
    <row r="7" spans="2:13" x14ac:dyDescent="0.35">
      <c r="B7" s="444" t="s">
        <v>346</v>
      </c>
      <c r="C7" s="210" t="s">
        <v>347</v>
      </c>
      <c r="D7" s="415" t="s">
        <v>348</v>
      </c>
      <c r="E7" s="413"/>
      <c r="F7" s="414"/>
      <c r="G7" s="212"/>
      <c r="H7" s="212"/>
      <c r="I7" s="213"/>
      <c r="J7" s="230"/>
      <c r="K7" s="231"/>
      <c r="L7" s="229">
        <f t="shared" ref="L7:L17" si="0">ROUND(E7*F7*H7*I7,0)</f>
        <v>0</v>
      </c>
      <c r="M7" s="39"/>
    </row>
    <row r="8" spans="2:13" x14ac:dyDescent="0.35">
      <c r="B8" s="445"/>
      <c r="C8" s="222"/>
      <c r="D8" s="415" t="s">
        <v>349</v>
      </c>
      <c r="E8" s="268"/>
      <c r="F8" s="212"/>
      <c r="G8" s="212"/>
      <c r="H8" s="212"/>
      <c r="I8" s="213"/>
      <c r="J8" s="230"/>
      <c r="K8" s="231"/>
      <c r="L8" s="229">
        <f t="shared" si="0"/>
        <v>0</v>
      </c>
      <c r="M8" s="14"/>
    </row>
    <row r="9" spans="2:13" x14ac:dyDescent="0.35">
      <c r="B9" s="445"/>
      <c r="C9" s="222"/>
      <c r="D9" s="415" t="s">
        <v>350</v>
      </c>
      <c r="E9" s="268"/>
      <c r="F9" s="212"/>
      <c r="G9" s="212"/>
      <c r="H9" s="212"/>
      <c r="I9" s="213"/>
      <c r="J9" s="230"/>
      <c r="K9" s="231"/>
      <c r="L9" s="229">
        <f t="shared" si="0"/>
        <v>0</v>
      </c>
      <c r="M9" s="14"/>
    </row>
    <row r="10" spans="2:13" x14ac:dyDescent="0.35">
      <c r="B10" s="445"/>
      <c r="C10" s="222"/>
      <c r="D10" s="415"/>
      <c r="E10" s="268"/>
      <c r="F10" s="212"/>
      <c r="G10" s="212"/>
      <c r="H10" s="212"/>
      <c r="I10" s="213"/>
      <c r="J10" s="230"/>
      <c r="K10" s="231"/>
      <c r="L10" s="229">
        <f t="shared" si="0"/>
        <v>0</v>
      </c>
      <c r="M10" s="14"/>
    </row>
    <row r="11" spans="2:13" x14ac:dyDescent="0.35">
      <c r="B11" s="445" t="s">
        <v>351</v>
      </c>
      <c r="C11" s="222" t="s">
        <v>352</v>
      </c>
      <c r="D11" s="415" t="s">
        <v>348</v>
      </c>
      <c r="E11" s="268"/>
      <c r="F11" s="212"/>
      <c r="G11" s="212"/>
      <c r="H11" s="212"/>
      <c r="I11" s="213"/>
      <c r="J11" s="230"/>
      <c r="K11" s="231"/>
      <c r="L11" s="229">
        <f t="shared" si="0"/>
        <v>0</v>
      </c>
    </row>
    <row r="12" spans="2:13" x14ac:dyDescent="0.35">
      <c r="B12" s="445"/>
      <c r="C12" s="222"/>
      <c r="D12" s="416" t="s">
        <v>349</v>
      </c>
      <c r="E12" s="271"/>
      <c r="F12" s="210"/>
      <c r="G12" s="210"/>
      <c r="H12" s="210"/>
      <c r="I12" s="272"/>
      <c r="J12" s="235"/>
      <c r="K12" s="236"/>
      <c r="L12" s="229">
        <f t="shared" si="0"/>
        <v>0</v>
      </c>
    </row>
    <row r="13" spans="2:13" x14ac:dyDescent="0.35">
      <c r="B13" s="444"/>
      <c r="C13" s="210"/>
      <c r="D13" s="415" t="s">
        <v>350</v>
      </c>
      <c r="E13" s="268"/>
      <c r="F13" s="212"/>
      <c r="G13" s="212"/>
      <c r="H13" s="212"/>
      <c r="I13" s="213"/>
      <c r="J13" s="230"/>
      <c r="K13" s="231"/>
      <c r="L13" s="229">
        <f t="shared" si="0"/>
        <v>0</v>
      </c>
    </row>
    <row r="14" spans="2:13" x14ac:dyDescent="0.35">
      <c r="B14" s="270"/>
      <c r="C14" s="211"/>
      <c r="D14" s="212"/>
      <c r="E14" s="268"/>
      <c r="F14" s="212"/>
      <c r="G14" s="212"/>
      <c r="H14" s="212"/>
      <c r="I14" s="213"/>
      <c r="J14" s="230"/>
      <c r="K14" s="231"/>
      <c r="L14" s="229">
        <f t="shared" si="0"/>
        <v>0</v>
      </c>
    </row>
    <row r="15" spans="2:13" x14ac:dyDescent="0.35">
      <c r="B15" s="346"/>
      <c r="C15" s="347"/>
      <c r="D15" s="349"/>
      <c r="E15" s="348"/>
      <c r="F15" s="349"/>
      <c r="G15" s="349"/>
      <c r="H15" s="349"/>
      <c r="I15" s="350"/>
      <c r="J15" s="351"/>
      <c r="K15" s="352"/>
      <c r="L15" s="229">
        <f t="shared" si="0"/>
        <v>0</v>
      </c>
    </row>
    <row r="16" spans="2:13" x14ac:dyDescent="0.35">
      <c r="B16" s="346"/>
      <c r="C16" s="347"/>
      <c r="D16" s="349"/>
      <c r="E16" s="348"/>
      <c r="F16" s="349"/>
      <c r="G16" s="349"/>
      <c r="H16" s="349"/>
      <c r="I16" s="350"/>
      <c r="J16" s="351"/>
      <c r="K16" s="352"/>
      <c r="L16" s="229">
        <f t="shared" si="0"/>
        <v>0</v>
      </c>
    </row>
    <row r="17" spans="2:13" ht="15" thickBot="1" x14ac:dyDescent="0.4">
      <c r="B17" s="264"/>
      <c r="C17" s="214"/>
      <c r="D17" s="215"/>
      <c r="E17" s="269"/>
      <c r="F17" s="215"/>
      <c r="G17" s="215"/>
      <c r="H17" s="215"/>
      <c r="I17" s="216"/>
      <c r="J17" s="351"/>
      <c r="K17" s="352"/>
      <c r="L17" s="371">
        <f t="shared" si="0"/>
        <v>0</v>
      </c>
    </row>
    <row r="18" spans="2:13" ht="15" thickTop="1" x14ac:dyDescent="0.35">
      <c r="I18" s="140" t="s">
        <v>177</v>
      </c>
      <c r="J18" s="432">
        <f>ROUND(SUM(J7:J17),0)</f>
        <v>0</v>
      </c>
      <c r="K18" s="432">
        <f>ROUND(SUM(K7:K17),0)</f>
        <v>0</v>
      </c>
      <c r="L18" s="432">
        <f>SUM(L6:L17)</f>
        <v>0</v>
      </c>
    </row>
    <row r="19" spans="2:13" x14ac:dyDescent="0.35">
      <c r="B19" s="14"/>
      <c r="C19" s="14"/>
      <c r="D19" s="57"/>
      <c r="E19" s="62"/>
      <c r="F19" s="14"/>
      <c r="G19" s="14"/>
      <c r="H19" s="14"/>
      <c r="I19" s="14"/>
      <c r="J19" s="14"/>
      <c r="K19" s="14"/>
      <c r="L19" s="139"/>
    </row>
    <row r="20" spans="2:13" x14ac:dyDescent="0.35">
      <c r="B20" s="402" t="s">
        <v>261</v>
      </c>
      <c r="E20" s="20"/>
      <c r="M20" s="104"/>
    </row>
    <row r="21" spans="2:13" x14ac:dyDescent="0.35">
      <c r="L21" s="6"/>
    </row>
    <row r="22" spans="2:13" x14ac:dyDescent="0.35">
      <c r="L22" s="6"/>
    </row>
    <row r="23" spans="2:13" x14ac:dyDescent="0.35">
      <c r="L23" s="6"/>
    </row>
    <row r="24" spans="2:13" x14ac:dyDescent="0.35">
      <c r="L24" s="6"/>
    </row>
    <row r="25" spans="2:13" x14ac:dyDescent="0.35">
      <c r="L25" s="6"/>
    </row>
    <row r="26" spans="2:13" x14ac:dyDescent="0.35">
      <c r="L26" s="6"/>
    </row>
    <row r="27" spans="2:13" x14ac:dyDescent="0.35">
      <c r="L27" s="6"/>
    </row>
    <row r="28" spans="2:13" x14ac:dyDescent="0.35">
      <c r="L28" s="6"/>
    </row>
    <row r="29" spans="2:13" x14ac:dyDescent="0.35">
      <c r="L29" s="6"/>
    </row>
    <row r="30" spans="2:13" x14ac:dyDescent="0.35">
      <c r="L30" s="6"/>
    </row>
    <row r="31" spans="2:13" x14ac:dyDescent="0.35">
      <c r="L31" s="6"/>
    </row>
    <row r="32" spans="2:13" x14ac:dyDescent="0.35">
      <c r="L32" s="6"/>
    </row>
    <row r="33" spans="12:12" x14ac:dyDescent="0.35">
      <c r="L33" s="6"/>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7"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topLeftCell="A4" workbookViewId="0">
      <selection activeCell="J25" sqref="J25"/>
    </sheetView>
  </sheetViews>
  <sheetFormatPr defaultColWidth="9.1796875" defaultRowHeight="14.5" x14ac:dyDescent="0.35"/>
  <cols>
    <col min="1" max="4" width="16.81640625" style="6" customWidth="1"/>
    <col min="5" max="5" width="9" style="6" customWidth="1"/>
    <col min="6" max="7" width="16" style="6" customWidth="1"/>
    <col min="8" max="10" width="13.1796875" style="6" customWidth="1"/>
    <col min="11" max="11" width="2.54296875" style="6" customWidth="1"/>
    <col min="12" max="12" width="10.54296875" style="6" bestFit="1" customWidth="1"/>
    <col min="13" max="16384" width="9.1796875" style="6"/>
  </cols>
  <sheetData>
    <row r="1" spans="1:12" s="108" customFormat="1" ht="14" x14ac:dyDescent="0.3">
      <c r="B1" s="108" t="str">
        <f>'Fringe Benefits'!B1</f>
        <v>Implementing Agency Name:</v>
      </c>
      <c r="I1" s="108" t="str">
        <f>Travel!K1</f>
        <v xml:space="preserve">Grant #: </v>
      </c>
    </row>
    <row r="2" spans="1:12" ht="27.75" customHeight="1" x14ac:dyDescent="0.35">
      <c r="A2" s="658" t="s">
        <v>151</v>
      </c>
      <c r="B2" s="658"/>
      <c r="C2" s="658"/>
      <c r="D2" s="658"/>
      <c r="E2" s="658"/>
      <c r="F2" s="658"/>
      <c r="G2" s="658"/>
      <c r="H2" s="658"/>
      <c r="I2" s="658"/>
      <c r="J2" s="658"/>
    </row>
    <row r="3" spans="1:12" ht="105" customHeight="1" x14ac:dyDescent="0.35">
      <c r="A3" s="681" t="s">
        <v>255</v>
      </c>
      <c r="B3" s="681"/>
      <c r="C3" s="681"/>
      <c r="D3" s="681"/>
      <c r="E3" s="681"/>
      <c r="F3" s="681"/>
      <c r="G3" s="681"/>
      <c r="H3" s="681"/>
      <c r="I3" s="681"/>
      <c r="J3" s="681"/>
      <c r="K3" s="39"/>
      <c r="L3" s="39"/>
    </row>
    <row r="4" spans="1:12" ht="9" customHeight="1" x14ac:dyDescent="0.35">
      <c r="A4" s="39"/>
      <c r="B4" s="39"/>
      <c r="C4" s="39"/>
      <c r="D4" s="39"/>
      <c r="E4" s="39"/>
      <c r="F4" s="39"/>
      <c r="G4" s="39"/>
      <c r="H4" s="39"/>
      <c r="I4" s="39"/>
      <c r="J4" s="39"/>
      <c r="K4" s="39"/>
      <c r="L4" s="39"/>
    </row>
    <row r="5" spans="1:12" ht="25.5" customHeight="1" x14ac:dyDescent="0.35">
      <c r="A5" s="710" t="s">
        <v>5</v>
      </c>
      <c r="B5" s="711"/>
      <c r="C5" s="711"/>
      <c r="D5" s="711"/>
      <c r="E5" s="711" t="s">
        <v>3</v>
      </c>
      <c r="F5" s="714"/>
      <c r="G5" s="715"/>
      <c r="H5" s="710" t="s">
        <v>187</v>
      </c>
      <c r="I5" s="715" t="s">
        <v>188</v>
      </c>
      <c r="J5" s="716" t="s">
        <v>176</v>
      </c>
      <c r="K5" s="39"/>
      <c r="L5" s="39"/>
    </row>
    <row r="6" spans="1:12" ht="46" x14ac:dyDescent="0.35">
      <c r="A6" s="712"/>
      <c r="B6" s="713"/>
      <c r="C6" s="713"/>
      <c r="D6" s="713"/>
      <c r="E6" s="166" t="s">
        <v>48</v>
      </c>
      <c r="F6" s="184" t="s">
        <v>4</v>
      </c>
      <c r="G6" s="148" t="s">
        <v>189</v>
      </c>
      <c r="H6" s="712"/>
      <c r="I6" s="718"/>
      <c r="J6" s="717"/>
      <c r="K6" s="39"/>
      <c r="L6" s="39"/>
    </row>
    <row r="7" spans="1:12" x14ac:dyDescent="0.35">
      <c r="A7" s="702"/>
      <c r="B7" s="703"/>
      <c r="C7" s="703"/>
      <c r="D7" s="703"/>
      <c r="E7" s="210"/>
      <c r="F7" s="273"/>
      <c r="G7" s="233"/>
      <c r="H7" s="235"/>
      <c r="I7" s="236"/>
      <c r="J7" s="229">
        <f>ROUND(E7*F7*G7,0)</f>
        <v>0</v>
      </c>
      <c r="K7" s="39"/>
      <c r="L7" s="39"/>
    </row>
    <row r="8" spans="1:12" x14ac:dyDescent="0.35">
      <c r="A8" s="708"/>
      <c r="B8" s="709"/>
      <c r="C8" s="709"/>
      <c r="D8" s="709"/>
      <c r="E8" s="210"/>
      <c r="F8" s="273"/>
      <c r="G8" s="233"/>
      <c r="H8" s="235"/>
      <c r="I8" s="236"/>
      <c r="J8" s="229">
        <f t="shared" ref="J8:J14" si="0">ROUND(E8*F8*G8,0)</f>
        <v>0</v>
      </c>
      <c r="K8" s="39"/>
      <c r="L8" s="39"/>
    </row>
    <row r="9" spans="1:12" x14ac:dyDescent="0.35">
      <c r="A9" s="708"/>
      <c r="B9" s="709"/>
      <c r="C9" s="709"/>
      <c r="D9" s="709"/>
      <c r="E9" s="210"/>
      <c r="F9" s="273"/>
      <c r="G9" s="233"/>
      <c r="H9" s="235"/>
      <c r="I9" s="236"/>
      <c r="J9" s="229">
        <f t="shared" si="0"/>
        <v>0</v>
      </c>
      <c r="K9" s="39"/>
      <c r="L9" s="39"/>
    </row>
    <row r="10" spans="1:12" x14ac:dyDescent="0.35">
      <c r="A10" s="708"/>
      <c r="B10" s="709"/>
      <c r="C10" s="709"/>
      <c r="D10" s="709"/>
      <c r="E10" s="210"/>
      <c r="F10" s="273"/>
      <c r="G10" s="233"/>
      <c r="H10" s="235"/>
      <c r="I10" s="236"/>
      <c r="J10" s="229">
        <f t="shared" si="0"/>
        <v>0</v>
      </c>
      <c r="K10" s="39"/>
      <c r="L10" s="39"/>
    </row>
    <row r="11" spans="1:12" x14ac:dyDescent="0.35">
      <c r="A11" s="708"/>
      <c r="B11" s="709"/>
      <c r="C11" s="709"/>
      <c r="D11" s="709"/>
      <c r="E11" s="210"/>
      <c r="F11" s="273"/>
      <c r="G11" s="233"/>
      <c r="H11" s="235"/>
      <c r="I11" s="236"/>
      <c r="J11" s="229">
        <f t="shared" si="0"/>
        <v>0</v>
      </c>
      <c r="K11" s="39"/>
      <c r="L11" s="39"/>
    </row>
    <row r="12" spans="1:12" x14ac:dyDescent="0.35">
      <c r="A12" s="708"/>
      <c r="B12" s="709"/>
      <c r="C12" s="709"/>
      <c r="D12" s="709"/>
      <c r="E12" s="210"/>
      <c r="F12" s="273"/>
      <c r="G12" s="233"/>
      <c r="H12" s="235"/>
      <c r="I12" s="236"/>
      <c r="J12" s="229">
        <f t="shared" si="0"/>
        <v>0</v>
      </c>
      <c r="K12" s="39"/>
      <c r="L12" s="39"/>
    </row>
    <row r="13" spans="1:12" ht="15" customHeight="1" x14ac:dyDescent="0.35">
      <c r="A13" s="708"/>
      <c r="B13" s="709"/>
      <c r="C13" s="709"/>
      <c r="D13" s="709"/>
      <c r="E13" s="210"/>
      <c r="F13" s="273"/>
      <c r="G13" s="233"/>
      <c r="H13" s="235"/>
      <c r="I13" s="236"/>
      <c r="J13" s="229">
        <f t="shared" si="0"/>
        <v>0</v>
      </c>
      <c r="K13" s="39"/>
      <c r="L13" s="39"/>
    </row>
    <row r="14" spans="1:12" ht="15" thickBot="1" x14ac:dyDescent="0.4">
      <c r="A14" s="705"/>
      <c r="B14" s="706"/>
      <c r="C14" s="706"/>
      <c r="D14" s="706"/>
      <c r="E14" s="228"/>
      <c r="F14" s="274"/>
      <c r="G14" s="234"/>
      <c r="H14" s="237"/>
      <c r="I14" s="238"/>
      <c r="J14" s="232">
        <f t="shared" si="0"/>
        <v>0</v>
      </c>
      <c r="K14" s="57"/>
      <c r="L14" s="117"/>
    </row>
    <row r="15" spans="1:12" ht="15" thickTop="1" x14ac:dyDescent="0.35">
      <c r="A15" s="704" t="s">
        <v>177</v>
      </c>
      <c r="B15" s="704"/>
      <c r="C15" s="704"/>
      <c r="D15" s="704"/>
      <c r="E15" s="704"/>
      <c r="F15" s="704"/>
      <c r="G15" s="704"/>
      <c r="H15" s="206">
        <f>ROUND(SUM(H7:H14),0)</f>
        <v>0</v>
      </c>
      <c r="I15" s="206">
        <f>ROUND(SUM(I7:I14),0)</f>
        <v>0</v>
      </c>
      <c r="J15" s="206">
        <f t="shared" ref="J15" si="1">SUM(J7:J14)</f>
        <v>0</v>
      </c>
      <c r="L15" s="64"/>
    </row>
    <row r="16" spans="1:12" x14ac:dyDescent="0.35">
      <c r="A16" s="707"/>
      <c r="B16" s="707"/>
      <c r="C16" s="707"/>
      <c r="D16" s="707"/>
      <c r="G16" s="20"/>
      <c r="H16" s="20"/>
      <c r="I16" s="20"/>
      <c r="J16" s="20"/>
    </row>
    <row r="17" spans="1:10" x14ac:dyDescent="0.35">
      <c r="A17" s="402" t="s">
        <v>262</v>
      </c>
      <c r="E17" s="133"/>
      <c r="F17" s="179"/>
      <c r="G17" s="133"/>
      <c r="H17" s="47"/>
      <c r="I17" s="133"/>
      <c r="J17" s="138"/>
    </row>
  </sheetData>
  <sheetProtection insertRows="0"/>
  <mergeCells count="17">
    <mergeCell ref="A2:J2"/>
    <mergeCell ref="A3:J3"/>
    <mergeCell ref="A5:D6"/>
    <mergeCell ref="E5:G5"/>
    <mergeCell ref="J5:J6"/>
    <mergeCell ref="I5:I6"/>
    <mergeCell ref="H5:H6"/>
    <mergeCell ref="A7:D7"/>
    <mergeCell ref="A15:G15"/>
    <mergeCell ref="A14:D14"/>
    <mergeCell ref="A16:D16"/>
    <mergeCell ref="A8:D8"/>
    <mergeCell ref="A9:D9"/>
    <mergeCell ref="A10:D10"/>
    <mergeCell ref="A11:D11"/>
    <mergeCell ref="A12:D12"/>
    <mergeCell ref="A13:D13"/>
  </mergeCells>
  <printOptions horizontalCentered="1"/>
  <pageMargins left="0.25" right="0.25" top="0.75" bottom="0.75" header="0.3" footer="0.3"/>
  <pageSetup scale="92"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18"/>
  <sheetViews>
    <sheetView topLeftCell="A4" zoomScale="110" zoomScaleNormal="110" workbookViewId="0">
      <selection activeCell="I22" sqref="I22"/>
    </sheetView>
  </sheetViews>
  <sheetFormatPr defaultColWidth="9.1796875" defaultRowHeight="14" x14ac:dyDescent="0.3"/>
  <cols>
    <col min="1" max="1" width="2.54296875" style="108" customWidth="1"/>
    <col min="2" max="5" width="17.1796875" style="108" customWidth="1"/>
    <col min="6" max="6" width="16.54296875" style="108" customWidth="1"/>
    <col min="7" max="7" width="13.81640625" style="108" customWidth="1"/>
    <col min="8" max="8" width="17.54296875" style="108" customWidth="1"/>
    <col min="9" max="11" width="13.81640625" style="108" customWidth="1"/>
    <col min="12" max="16384" width="9.1796875" style="108"/>
  </cols>
  <sheetData>
    <row r="1" spans="1:11" x14ac:dyDescent="0.3">
      <c r="B1" s="108" t="str">
        <f>'Fringe Benefits'!B1</f>
        <v>Implementing Agency Name:</v>
      </c>
      <c r="J1" s="108" t="str">
        <f>'Equipment '!I1</f>
        <v xml:space="preserve">Grant #: </v>
      </c>
    </row>
    <row r="2" spans="1:11" ht="29.25" customHeight="1" x14ac:dyDescent="0.3">
      <c r="B2" s="658" t="s">
        <v>151</v>
      </c>
      <c r="C2" s="658"/>
      <c r="D2" s="658"/>
      <c r="E2" s="658"/>
      <c r="F2" s="658"/>
      <c r="G2" s="658"/>
      <c r="H2" s="658"/>
      <c r="I2" s="658"/>
      <c r="J2" s="658"/>
      <c r="K2" s="658"/>
    </row>
    <row r="3" spans="1:11" ht="54" customHeight="1" x14ac:dyDescent="0.3">
      <c r="B3" s="681" t="s">
        <v>256</v>
      </c>
      <c r="C3" s="681"/>
      <c r="D3" s="681"/>
      <c r="E3" s="681"/>
      <c r="F3" s="681"/>
      <c r="G3" s="681"/>
      <c r="H3" s="681"/>
      <c r="I3" s="681"/>
      <c r="J3" s="681"/>
      <c r="K3" s="681"/>
    </row>
    <row r="4" spans="1:11" ht="15" customHeight="1" x14ac:dyDescent="0.3">
      <c r="B4" s="665" t="s">
        <v>49</v>
      </c>
      <c r="C4" s="688"/>
      <c r="D4" s="688"/>
      <c r="E4" s="688"/>
      <c r="F4" s="688" t="s">
        <v>30</v>
      </c>
      <c r="G4" s="689"/>
      <c r="H4" s="667"/>
      <c r="I4" s="665" t="s">
        <v>187</v>
      </c>
      <c r="J4" s="667" t="s">
        <v>188</v>
      </c>
      <c r="K4" s="669" t="s">
        <v>176</v>
      </c>
    </row>
    <row r="5" spans="1:11" ht="34.5" x14ac:dyDescent="0.3">
      <c r="B5" s="674"/>
      <c r="C5" s="692"/>
      <c r="D5" s="692"/>
      <c r="E5" s="692"/>
      <c r="F5" s="391" t="s">
        <v>300</v>
      </c>
      <c r="G5" s="392" t="s">
        <v>4</v>
      </c>
      <c r="H5" s="148" t="s">
        <v>189</v>
      </c>
      <c r="I5" s="674"/>
      <c r="J5" s="676"/>
      <c r="K5" s="699"/>
    </row>
    <row r="6" spans="1:11" ht="14.5" x14ac:dyDescent="0.35">
      <c r="B6" s="719"/>
      <c r="C6" s="720"/>
      <c r="D6" s="720"/>
      <c r="E6" s="720"/>
      <c r="F6" s="415"/>
      <c r="G6" s="275"/>
      <c r="H6" s="239"/>
      <c r="I6" s="208">
        <f>K6</f>
        <v>0</v>
      </c>
      <c r="J6" s="209"/>
      <c r="K6" s="229">
        <f t="shared" ref="K6:K9" si="0">ROUND(F6*G6*H6,0)</f>
        <v>0</v>
      </c>
    </row>
    <row r="7" spans="1:11" ht="14.5" x14ac:dyDescent="0.35">
      <c r="B7" s="719"/>
      <c r="C7" s="720"/>
      <c r="D7" s="720"/>
      <c r="E7" s="720"/>
      <c r="F7" s="415"/>
      <c r="G7" s="275"/>
      <c r="H7" s="239"/>
      <c r="I7" s="208">
        <f t="shared" ref="I7:I15" si="1">K7</f>
        <v>0</v>
      </c>
      <c r="J7" s="209"/>
      <c r="K7" s="229">
        <f t="shared" si="0"/>
        <v>0</v>
      </c>
    </row>
    <row r="8" spans="1:11" ht="14.5" x14ac:dyDescent="0.35">
      <c r="B8" s="719"/>
      <c r="C8" s="720"/>
      <c r="D8" s="720"/>
      <c r="E8" s="720"/>
      <c r="F8" s="415"/>
      <c r="G8" s="275"/>
      <c r="H8" s="239"/>
      <c r="I8" s="208">
        <f t="shared" si="1"/>
        <v>0</v>
      </c>
      <c r="J8" s="209"/>
      <c r="K8" s="229">
        <f t="shared" si="0"/>
        <v>0</v>
      </c>
    </row>
    <row r="9" spans="1:11" ht="14.5" x14ac:dyDescent="0.35">
      <c r="B9" s="719"/>
      <c r="C9" s="720"/>
      <c r="D9" s="720"/>
      <c r="E9" s="720"/>
      <c r="F9" s="415"/>
      <c r="G9" s="275"/>
      <c r="H9" s="239"/>
      <c r="I9" s="208">
        <f t="shared" si="1"/>
        <v>0</v>
      </c>
      <c r="J9" s="209"/>
      <c r="K9" s="229">
        <f t="shared" si="0"/>
        <v>0</v>
      </c>
    </row>
    <row r="10" spans="1:11" ht="14.5" x14ac:dyDescent="0.35">
      <c r="B10" s="719"/>
      <c r="C10" s="720"/>
      <c r="D10" s="720"/>
      <c r="E10" s="720"/>
      <c r="F10" s="222"/>
      <c r="G10" s="275"/>
      <c r="H10" s="239"/>
      <c r="I10" s="208">
        <f t="shared" si="1"/>
        <v>0</v>
      </c>
      <c r="J10" s="209"/>
      <c r="K10" s="229">
        <f t="shared" ref="K10:K15" si="2">ROUND(F10*G10*H10,0)</f>
        <v>0</v>
      </c>
    </row>
    <row r="11" spans="1:11" ht="14.5" x14ac:dyDescent="0.35">
      <c r="B11" s="719"/>
      <c r="C11" s="720"/>
      <c r="D11" s="720"/>
      <c r="E11" s="720"/>
      <c r="F11" s="222"/>
      <c r="G11" s="275"/>
      <c r="H11" s="239"/>
      <c r="I11" s="208">
        <f t="shared" si="1"/>
        <v>0</v>
      </c>
      <c r="J11" s="209"/>
      <c r="K11" s="229">
        <f t="shared" si="2"/>
        <v>0</v>
      </c>
    </row>
    <row r="12" spans="1:11" ht="14.5" x14ac:dyDescent="0.35">
      <c r="B12" s="719"/>
      <c r="C12" s="720"/>
      <c r="D12" s="720"/>
      <c r="E12" s="720"/>
      <c r="F12" s="222"/>
      <c r="G12" s="275"/>
      <c r="H12" s="239"/>
      <c r="I12" s="208">
        <f t="shared" si="1"/>
        <v>0</v>
      </c>
      <c r="J12" s="209"/>
      <c r="K12" s="229">
        <f t="shared" si="2"/>
        <v>0</v>
      </c>
    </row>
    <row r="13" spans="1:11" ht="14.5" x14ac:dyDescent="0.35">
      <c r="B13" s="719"/>
      <c r="C13" s="720"/>
      <c r="D13" s="720"/>
      <c r="E13" s="720"/>
      <c r="F13" s="222"/>
      <c r="G13" s="275"/>
      <c r="H13" s="239"/>
      <c r="I13" s="208">
        <f t="shared" si="1"/>
        <v>0</v>
      </c>
      <c r="J13" s="209"/>
      <c r="K13" s="229">
        <f t="shared" si="2"/>
        <v>0</v>
      </c>
    </row>
    <row r="14" spans="1:11" ht="14.5" x14ac:dyDescent="0.35">
      <c r="B14" s="719"/>
      <c r="C14" s="720"/>
      <c r="D14" s="720"/>
      <c r="E14" s="720"/>
      <c r="F14" s="222"/>
      <c r="G14" s="275"/>
      <c r="H14" s="239"/>
      <c r="I14" s="208">
        <f t="shared" si="1"/>
        <v>0</v>
      </c>
      <c r="J14" s="209"/>
      <c r="K14" s="229">
        <f t="shared" si="2"/>
        <v>0</v>
      </c>
    </row>
    <row r="15" spans="1:11" ht="15" thickBot="1" x14ac:dyDescent="0.4">
      <c r="B15" s="721"/>
      <c r="C15" s="722"/>
      <c r="D15" s="722"/>
      <c r="E15" s="722"/>
      <c r="F15" s="240"/>
      <c r="G15" s="276"/>
      <c r="H15" s="241"/>
      <c r="I15" s="430">
        <f t="shared" si="1"/>
        <v>0</v>
      </c>
      <c r="J15" s="227"/>
      <c r="K15" s="232">
        <f t="shared" si="2"/>
        <v>0</v>
      </c>
    </row>
    <row r="16" spans="1:11" ht="15" thickTop="1" x14ac:dyDescent="0.35">
      <c r="A16" s="704" t="s">
        <v>177</v>
      </c>
      <c r="B16" s="704"/>
      <c r="C16" s="704"/>
      <c r="D16" s="704"/>
      <c r="E16" s="704"/>
      <c r="F16" s="704"/>
      <c r="G16" s="704"/>
      <c r="H16" s="704"/>
      <c r="I16" s="206">
        <f>ROUND(SUM(I6:I15),0)</f>
        <v>0</v>
      </c>
      <c r="J16" s="206">
        <f>ROUND(SUM(J6:J15),0)</f>
        <v>0</v>
      </c>
      <c r="K16" s="206">
        <f t="shared" ref="K16" si="3">SUM(K6:K15)</f>
        <v>0</v>
      </c>
    </row>
    <row r="17" spans="2:11" x14ac:dyDescent="0.3">
      <c r="H17" s="399"/>
      <c r="I17" s="399"/>
      <c r="J17" s="399"/>
      <c r="K17" s="399"/>
    </row>
    <row r="18" spans="2:11" x14ac:dyDescent="0.3">
      <c r="B18" s="402" t="s">
        <v>263</v>
      </c>
      <c r="H18" s="399"/>
      <c r="I18" s="399"/>
      <c r="J18" s="399"/>
      <c r="K18" s="399"/>
    </row>
  </sheetData>
  <sheetProtection insertRows="0"/>
  <mergeCells count="18">
    <mergeCell ref="B9:E9"/>
    <mergeCell ref="B10:E10"/>
    <mergeCell ref="B11:E11"/>
    <mergeCell ref="B12:E12"/>
    <mergeCell ref="A16:H16"/>
    <mergeCell ref="B13:E13"/>
    <mergeCell ref="B14:E14"/>
    <mergeCell ref="B15:E15"/>
    <mergeCell ref="B6:E6"/>
    <mergeCell ref="B7:E7"/>
    <mergeCell ref="B8:E8"/>
    <mergeCell ref="B2:K2"/>
    <mergeCell ref="B3:K3"/>
    <mergeCell ref="B4:E5"/>
    <mergeCell ref="F4:H4"/>
    <mergeCell ref="K4:K5"/>
    <mergeCell ref="I4:I5"/>
    <mergeCell ref="J4:J5"/>
  </mergeCells>
  <printOptions horizontalCentered="1"/>
  <pageMargins left="0.25" right="0.25" top="0.75" bottom="0.75" header="0.3" footer="0.3"/>
  <pageSetup scale="85"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J37"/>
  <sheetViews>
    <sheetView topLeftCell="A7" zoomScale="90" zoomScaleNormal="90" workbookViewId="0">
      <selection activeCell="I14" sqref="I14"/>
    </sheetView>
  </sheetViews>
  <sheetFormatPr defaultColWidth="9.1796875" defaultRowHeight="14.5" x14ac:dyDescent="0.35"/>
  <cols>
    <col min="1" max="1" width="18.81640625" style="6" customWidth="1"/>
    <col min="2" max="2" width="16.54296875" style="6" customWidth="1"/>
    <col min="3" max="3" width="21" style="6" customWidth="1"/>
    <col min="4" max="4" width="18.81640625" style="6" customWidth="1"/>
    <col min="5" max="5" width="12" style="6" customWidth="1"/>
    <col min="6" max="6" width="13.81640625" style="6" bestFit="1" customWidth="1"/>
    <col min="7" max="7" width="16.81640625" style="6" customWidth="1"/>
    <col min="8" max="10" width="14.54296875" style="6" customWidth="1"/>
    <col min="11" max="16384" width="9.1796875" style="6"/>
  </cols>
  <sheetData>
    <row r="1" spans="1:10" x14ac:dyDescent="0.35">
      <c r="A1" s="108"/>
      <c r="B1" s="108" t="str">
        <f>'Fringe Benefits'!B1</f>
        <v>Implementing Agency Name:</v>
      </c>
      <c r="C1" s="108"/>
      <c r="D1" s="108"/>
      <c r="E1" s="108"/>
      <c r="F1" s="108"/>
      <c r="G1" s="108"/>
      <c r="H1" s="108"/>
      <c r="I1" s="108" t="str">
        <f>Supplies!J1</f>
        <v xml:space="preserve">Grant #: </v>
      </c>
    </row>
    <row r="2" spans="1:10" ht="20.25" customHeight="1" x14ac:dyDescent="0.35">
      <c r="A2" s="658" t="s">
        <v>151</v>
      </c>
      <c r="B2" s="658"/>
      <c r="C2" s="658"/>
      <c r="D2" s="658"/>
      <c r="E2" s="658"/>
      <c r="F2" s="658"/>
      <c r="G2" s="658"/>
      <c r="H2" s="658"/>
      <c r="I2" s="658"/>
      <c r="J2" s="658"/>
    </row>
    <row r="3" spans="1:10" ht="66" customHeight="1" x14ac:dyDescent="0.35">
      <c r="A3" s="723" t="s">
        <v>237</v>
      </c>
      <c r="B3" s="723"/>
      <c r="C3" s="723"/>
      <c r="D3" s="723"/>
      <c r="E3" s="723"/>
      <c r="F3" s="723"/>
      <c r="G3" s="723"/>
      <c r="H3" s="723"/>
      <c r="I3" s="723"/>
      <c r="J3" s="723"/>
    </row>
    <row r="4" spans="1:10" ht="13.5" customHeight="1" x14ac:dyDescent="0.35">
      <c r="A4" s="724" t="s">
        <v>155</v>
      </c>
      <c r="B4" s="724"/>
      <c r="C4" s="724"/>
      <c r="D4" s="724"/>
      <c r="E4" s="724"/>
      <c r="F4" s="724"/>
      <c r="G4" s="724"/>
      <c r="H4" s="724"/>
      <c r="I4" s="724"/>
      <c r="J4" s="724"/>
    </row>
    <row r="5" spans="1:10" ht="104.25" customHeight="1" x14ac:dyDescent="0.35">
      <c r="A5" s="725" t="s">
        <v>257</v>
      </c>
      <c r="B5" s="725"/>
      <c r="C5" s="725"/>
      <c r="D5" s="725"/>
      <c r="E5" s="725"/>
      <c r="F5" s="725"/>
      <c r="G5" s="725"/>
      <c r="H5" s="725"/>
      <c r="I5" s="725"/>
      <c r="J5" s="725"/>
    </row>
    <row r="6" spans="1:10" ht="8.25" customHeight="1" x14ac:dyDescent="0.35">
      <c r="A6" s="723"/>
      <c r="B6" s="723"/>
      <c r="C6" s="723"/>
      <c r="D6" s="723"/>
      <c r="E6" s="723"/>
      <c r="F6" s="723"/>
      <c r="G6" s="723"/>
      <c r="H6" s="723"/>
      <c r="I6" s="723"/>
      <c r="J6" s="723"/>
    </row>
    <row r="7" spans="1:10" ht="15" customHeight="1" x14ac:dyDescent="0.35">
      <c r="A7" s="660" t="s">
        <v>60</v>
      </c>
      <c r="B7" s="662"/>
      <c r="C7" s="662"/>
      <c r="D7" s="662" t="s">
        <v>30</v>
      </c>
      <c r="E7" s="662"/>
      <c r="F7" s="662"/>
      <c r="G7" s="664"/>
      <c r="H7" s="665" t="s">
        <v>187</v>
      </c>
      <c r="I7" s="667" t="s">
        <v>188</v>
      </c>
      <c r="J7" s="669" t="s">
        <v>176</v>
      </c>
    </row>
    <row r="8" spans="1:10" ht="53.25" customHeight="1" x14ac:dyDescent="0.35">
      <c r="A8" s="726"/>
      <c r="B8" s="727"/>
      <c r="C8" s="727"/>
      <c r="D8" s="141" t="s">
        <v>181</v>
      </c>
      <c r="E8" s="141" t="s">
        <v>51</v>
      </c>
      <c r="F8" s="141" t="s">
        <v>180</v>
      </c>
      <c r="G8" s="148" t="s">
        <v>189</v>
      </c>
      <c r="H8" s="674"/>
      <c r="I8" s="676"/>
      <c r="J8" s="699"/>
    </row>
    <row r="9" spans="1:10" x14ac:dyDescent="0.35">
      <c r="A9" s="708"/>
      <c r="B9" s="709"/>
      <c r="C9" s="709"/>
      <c r="D9" s="277"/>
      <c r="E9" s="242"/>
      <c r="F9" s="242"/>
      <c r="G9" s="244"/>
      <c r="H9" s="435">
        <v>0</v>
      </c>
      <c r="I9" s="433">
        <v>0</v>
      </c>
      <c r="J9" s="246">
        <f t="shared" ref="J9:J22" si="0">ROUND(D9*F9*G9,0)</f>
        <v>0</v>
      </c>
    </row>
    <row r="10" spans="1:10" x14ac:dyDescent="0.35">
      <c r="A10" s="708"/>
      <c r="B10" s="709"/>
      <c r="C10" s="709"/>
      <c r="D10" s="277"/>
      <c r="E10" s="242"/>
      <c r="F10" s="242"/>
      <c r="G10" s="244"/>
      <c r="H10" s="435">
        <v>0</v>
      </c>
      <c r="I10" s="433">
        <v>0</v>
      </c>
      <c r="J10" s="246">
        <f t="shared" si="0"/>
        <v>0</v>
      </c>
    </row>
    <row r="11" spans="1:10" ht="15" customHeight="1" x14ac:dyDescent="0.35">
      <c r="A11" s="708"/>
      <c r="B11" s="709"/>
      <c r="C11" s="709"/>
      <c r="D11" s="277"/>
      <c r="E11" s="242"/>
      <c r="F11" s="242"/>
      <c r="G11" s="244"/>
      <c r="H11" s="435">
        <v>0</v>
      </c>
      <c r="I11" s="433">
        <v>0</v>
      </c>
      <c r="J11" s="246">
        <f t="shared" si="0"/>
        <v>0</v>
      </c>
    </row>
    <row r="12" spans="1:10" ht="15" customHeight="1" x14ac:dyDescent="0.35">
      <c r="A12" s="708"/>
      <c r="B12" s="709"/>
      <c r="C12" s="709"/>
      <c r="D12" s="277"/>
      <c r="E12" s="242"/>
      <c r="F12" s="242"/>
      <c r="G12" s="244"/>
      <c r="H12" s="435">
        <v>0</v>
      </c>
      <c r="I12" s="433">
        <v>0</v>
      </c>
      <c r="J12" s="246">
        <f t="shared" si="0"/>
        <v>0</v>
      </c>
    </row>
    <row r="13" spans="1:10" x14ac:dyDescent="0.35">
      <c r="A13" s="708"/>
      <c r="B13" s="709"/>
      <c r="C13" s="709"/>
      <c r="D13" s="277"/>
      <c r="E13" s="242"/>
      <c r="F13" s="242"/>
      <c r="G13" s="244"/>
      <c r="H13" s="435">
        <v>0</v>
      </c>
      <c r="I13" s="433">
        <v>0</v>
      </c>
      <c r="J13" s="246">
        <f t="shared" si="0"/>
        <v>0</v>
      </c>
    </row>
    <row r="14" spans="1:10" x14ac:dyDescent="0.35">
      <c r="A14" s="708"/>
      <c r="B14" s="709"/>
      <c r="C14" s="709"/>
      <c r="D14" s="277"/>
      <c r="E14" s="242"/>
      <c r="F14" s="242"/>
      <c r="G14" s="244"/>
      <c r="H14" s="435">
        <v>0</v>
      </c>
      <c r="I14" s="433">
        <v>0</v>
      </c>
      <c r="J14" s="246">
        <f t="shared" si="0"/>
        <v>0</v>
      </c>
    </row>
    <row r="15" spans="1:10" x14ac:dyDescent="0.35">
      <c r="A15" s="708"/>
      <c r="B15" s="709"/>
      <c r="C15" s="709"/>
      <c r="D15" s="277"/>
      <c r="E15" s="242"/>
      <c r="F15" s="242"/>
      <c r="G15" s="244"/>
      <c r="H15" s="435">
        <v>0</v>
      </c>
      <c r="I15" s="433">
        <v>0</v>
      </c>
      <c r="J15" s="246">
        <f t="shared" si="0"/>
        <v>0</v>
      </c>
    </row>
    <row r="16" spans="1:10" ht="15" customHeight="1" x14ac:dyDescent="0.35">
      <c r="A16" s="708"/>
      <c r="B16" s="709"/>
      <c r="C16" s="709"/>
      <c r="D16" s="277"/>
      <c r="E16" s="242"/>
      <c r="F16" s="242"/>
      <c r="G16" s="244"/>
      <c r="H16" s="435">
        <v>0</v>
      </c>
      <c r="I16" s="433">
        <v>0</v>
      </c>
      <c r="J16" s="246">
        <f t="shared" si="0"/>
        <v>0</v>
      </c>
    </row>
    <row r="17" spans="1:10" ht="15" customHeight="1" x14ac:dyDescent="0.35">
      <c r="A17" s="708"/>
      <c r="B17" s="709"/>
      <c r="C17" s="709"/>
      <c r="D17" s="277"/>
      <c r="E17" s="242"/>
      <c r="F17" s="242"/>
      <c r="G17" s="244"/>
      <c r="H17" s="435">
        <v>0</v>
      </c>
      <c r="I17" s="433">
        <v>0</v>
      </c>
      <c r="J17" s="246">
        <f t="shared" si="0"/>
        <v>0</v>
      </c>
    </row>
    <row r="18" spans="1:10" x14ac:dyDescent="0.35">
      <c r="A18" s="708"/>
      <c r="B18" s="709"/>
      <c r="C18" s="709"/>
      <c r="D18" s="277"/>
      <c r="E18" s="242"/>
      <c r="F18" s="242"/>
      <c r="G18" s="244"/>
      <c r="H18" s="435">
        <v>0</v>
      </c>
      <c r="I18" s="433">
        <v>0</v>
      </c>
      <c r="J18" s="246">
        <f t="shared" si="0"/>
        <v>0</v>
      </c>
    </row>
    <row r="19" spans="1:10" x14ac:dyDescent="0.35">
      <c r="A19" s="708"/>
      <c r="B19" s="709"/>
      <c r="C19" s="709"/>
      <c r="D19" s="277"/>
      <c r="E19" s="242"/>
      <c r="F19" s="242"/>
      <c r="G19" s="244"/>
      <c r="H19" s="435">
        <v>0</v>
      </c>
      <c r="I19" s="433">
        <v>0</v>
      </c>
      <c r="J19" s="246">
        <f t="shared" si="0"/>
        <v>0</v>
      </c>
    </row>
    <row r="20" spans="1:10" x14ac:dyDescent="0.35">
      <c r="A20" s="708"/>
      <c r="B20" s="709"/>
      <c r="C20" s="709"/>
      <c r="D20" s="277"/>
      <c r="E20" s="242"/>
      <c r="F20" s="242"/>
      <c r="G20" s="244"/>
      <c r="H20" s="435">
        <v>0</v>
      </c>
      <c r="I20" s="433">
        <v>0</v>
      </c>
      <c r="J20" s="246">
        <f t="shared" si="0"/>
        <v>0</v>
      </c>
    </row>
    <row r="21" spans="1:10" ht="15" customHeight="1" x14ac:dyDescent="0.35">
      <c r="A21" s="708"/>
      <c r="B21" s="709"/>
      <c r="C21" s="709"/>
      <c r="D21" s="277"/>
      <c r="E21" s="242"/>
      <c r="F21" s="242"/>
      <c r="G21" s="244"/>
      <c r="H21" s="435">
        <v>0</v>
      </c>
      <c r="I21" s="433">
        <v>0</v>
      </c>
      <c r="J21" s="246">
        <f t="shared" si="0"/>
        <v>0</v>
      </c>
    </row>
    <row r="22" spans="1:10" ht="15" customHeight="1" thickBot="1" x14ac:dyDescent="0.4">
      <c r="A22" s="705"/>
      <c r="B22" s="706"/>
      <c r="C22" s="706"/>
      <c r="D22" s="278"/>
      <c r="E22" s="243"/>
      <c r="F22" s="243"/>
      <c r="G22" s="245"/>
      <c r="H22" s="436">
        <v>0</v>
      </c>
      <c r="I22" s="434">
        <v>0</v>
      </c>
      <c r="J22" s="247">
        <f t="shared" si="0"/>
        <v>0</v>
      </c>
    </row>
    <row r="23" spans="1:10" ht="15" thickTop="1" x14ac:dyDescent="0.35">
      <c r="A23" s="704" t="s">
        <v>177</v>
      </c>
      <c r="B23" s="704"/>
      <c r="C23" s="704"/>
      <c r="D23" s="704"/>
      <c r="E23" s="704"/>
      <c r="F23" s="704"/>
      <c r="G23" s="704"/>
      <c r="H23" s="206">
        <f>ROUND(SUM(H9:H22),0)</f>
        <v>0</v>
      </c>
      <c r="I23" s="206">
        <f>ROUND(SUM(I9:I22),0)</f>
        <v>0</v>
      </c>
      <c r="J23" s="206">
        <f>SUM(J9:J22)</f>
        <v>0</v>
      </c>
    </row>
    <row r="24" spans="1:10" x14ac:dyDescent="0.35">
      <c r="A24" s="143"/>
      <c r="B24" s="143"/>
      <c r="C24" s="143"/>
      <c r="D24" s="142"/>
      <c r="E24" s="135"/>
      <c r="F24" s="135"/>
      <c r="G24" s="140"/>
      <c r="H24" s="49"/>
      <c r="I24" s="49"/>
      <c r="J24" s="49"/>
    </row>
    <row r="25" spans="1:10" x14ac:dyDescent="0.35">
      <c r="A25" s="404" t="s">
        <v>264</v>
      </c>
      <c r="B25" s="132"/>
      <c r="C25" s="132"/>
      <c r="D25" s="132"/>
      <c r="E25" s="132"/>
      <c r="F25" s="132"/>
      <c r="G25" s="132"/>
      <c r="H25" s="132"/>
      <c r="I25" s="132"/>
      <c r="J25" s="132"/>
    </row>
    <row r="27" spans="1:10" ht="61.5" customHeight="1" x14ac:dyDescent="0.35"/>
    <row r="28" spans="1:10" hidden="1" x14ac:dyDescent="0.35"/>
    <row r="29" spans="1:10" hidden="1" x14ac:dyDescent="0.35"/>
    <row r="30" spans="1:10" hidden="1" x14ac:dyDescent="0.35"/>
    <row r="31" spans="1:10" hidden="1" x14ac:dyDescent="0.35"/>
    <row r="32" spans="1:10" hidden="1" x14ac:dyDescent="0.35"/>
    <row r="33" hidden="1" x14ac:dyDescent="0.35"/>
    <row r="34" hidden="1" x14ac:dyDescent="0.35"/>
    <row r="35" hidden="1" x14ac:dyDescent="0.35"/>
    <row r="36" hidden="1" x14ac:dyDescent="0.35"/>
    <row r="37" ht="54" customHeight="1" x14ac:dyDescent="0.35"/>
  </sheetData>
  <sheetProtection insertRows="0"/>
  <mergeCells count="25">
    <mergeCell ref="A21:C21"/>
    <mergeCell ref="A22:C22"/>
    <mergeCell ref="A23:G23"/>
    <mergeCell ref="A10:C10"/>
    <mergeCell ref="A11:C11"/>
    <mergeCell ref="A12:C12"/>
    <mergeCell ref="A20:C20"/>
    <mergeCell ref="A18:C18"/>
    <mergeCell ref="A19:C19"/>
    <mergeCell ref="A13:C13"/>
    <mergeCell ref="A14:C14"/>
    <mergeCell ref="A15:C15"/>
    <mergeCell ref="A16:C16"/>
    <mergeCell ref="A17:C17"/>
    <mergeCell ref="A2:J2"/>
    <mergeCell ref="A3:J3"/>
    <mergeCell ref="A4:J4"/>
    <mergeCell ref="A5:J5"/>
    <mergeCell ref="A9:C9"/>
    <mergeCell ref="A6:J6"/>
    <mergeCell ref="J7:J8"/>
    <mergeCell ref="D7:G7"/>
    <mergeCell ref="A7:C8"/>
    <mergeCell ref="H7:H8"/>
    <mergeCell ref="I7:I8"/>
  </mergeCells>
  <printOptions horizontalCentered="1"/>
  <pageMargins left="0.25" right="0.25" top="0.75" bottom="0.75" header="0.3" footer="0.3"/>
  <pageSetup scale="83"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ColWidth="9.1796875" defaultRowHeight="14.5" x14ac:dyDescent="0.35"/>
  <cols>
    <col min="1" max="1" width="2.54296875" style="6" customWidth="1"/>
    <col min="2" max="2" width="37.1796875" style="6" customWidth="1"/>
    <col min="3" max="3" width="11.54296875" style="6" customWidth="1"/>
    <col min="4" max="8" width="13" style="6" customWidth="1"/>
    <col min="9" max="9" width="14.54296875" style="6" customWidth="1"/>
    <col min="10" max="10" width="2.81640625" style="6" customWidth="1"/>
    <col min="11" max="16384" width="9.1796875" style="6"/>
  </cols>
  <sheetData>
    <row r="1" spans="2:9" ht="30" customHeight="1" x14ac:dyDescent="0.35">
      <c r="B1" s="658" t="s">
        <v>151</v>
      </c>
      <c r="C1" s="658"/>
      <c r="D1" s="658"/>
      <c r="E1" s="658"/>
      <c r="F1" s="658"/>
      <c r="G1" s="658"/>
      <c r="H1" s="658"/>
    </row>
    <row r="2" spans="2:9" ht="46.5" customHeight="1" x14ac:dyDescent="0.35">
      <c r="B2" s="723" t="s">
        <v>156</v>
      </c>
      <c r="C2" s="723"/>
      <c r="D2" s="723"/>
      <c r="E2" s="723"/>
      <c r="F2" s="723"/>
      <c r="G2" s="723"/>
      <c r="H2" s="723"/>
      <c r="I2" s="723"/>
    </row>
    <row r="3" spans="2:9" ht="16.5" customHeight="1" x14ac:dyDescent="0.35">
      <c r="B3" s="734" t="s">
        <v>52</v>
      </c>
      <c r="C3" s="728" t="s">
        <v>6</v>
      </c>
      <c r="D3" s="728"/>
      <c r="E3" s="728"/>
      <c r="F3" s="728" t="s">
        <v>30</v>
      </c>
      <c r="G3" s="728"/>
      <c r="H3" s="728"/>
      <c r="I3" s="728" t="s">
        <v>36</v>
      </c>
    </row>
    <row r="4" spans="2:9" ht="14.25" customHeight="1" x14ac:dyDescent="0.35">
      <c r="B4" s="734"/>
      <c r="C4" s="728"/>
      <c r="D4" s="728"/>
      <c r="E4" s="728"/>
      <c r="F4" s="40" t="s">
        <v>50</v>
      </c>
      <c r="G4" s="40" t="s">
        <v>51</v>
      </c>
      <c r="H4" s="40" t="s">
        <v>48</v>
      </c>
      <c r="I4" s="728"/>
    </row>
    <row r="5" spans="2:9" x14ac:dyDescent="0.35">
      <c r="B5" s="61"/>
      <c r="C5" s="735"/>
      <c r="D5" s="735"/>
      <c r="E5" s="735"/>
      <c r="I5" s="47">
        <f t="shared" ref="I5:I6" si="0">SUM(I4:I4)</f>
        <v>0</v>
      </c>
    </row>
    <row r="6" spans="2:9" ht="15" customHeight="1" x14ac:dyDescent="0.65">
      <c r="B6" s="42"/>
      <c r="C6" s="736"/>
      <c r="D6" s="736"/>
      <c r="E6" s="736"/>
      <c r="F6" s="43"/>
      <c r="G6" s="43"/>
      <c r="H6" s="43"/>
      <c r="I6" s="69">
        <f t="shared" si="0"/>
        <v>0</v>
      </c>
    </row>
    <row r="7" spans="2:9" x14ac:dyDescent="0.35">
      <c r="B7" s="42"/>
      <c r="C7" s="42"/>
      <c r="D7" s="42"/>
      <c r="E7" s="42"/>
      <c r="F7" s="42"/>
      <c r="G7" s="729" t="s">
        <v>41</v>
      </c>
      <c r="H7" s="729"/>
      <c r="I7" s="47">
        <f>SUM(I6:I6)</f>
        <v>0</v>
      </c>
    </row>
    <row r="8" spans="2:9" x14ac:dyDescent="0.35">
      <c r="B8" s="42"/>
      <c r="C8" s="42"/>
      <c r="D8" s="42"/>
      <c r="E8" s="42"/>
      <c r="F8" s="42"/>
      <c r="G8" s="114"/>
      <c r="H8" s="114"/>
      <c r="I8" s="47"/>
    </row>
    <row r="9" spans="2:9" x14ac:dyDescent="0.35">
      <c r="B9" s="728" t="s">
        <v>53</v>
      </c>
      <c r="C9" s="728" t="s">
        <v>42</v>
      </c>
      <c r="D9" s="737" t="s">
        <v>30</v>
      </c>
      <c r="E9" s="737"/>
      <c r="F9" s="737"/>
      <c r="G9" s="737"/>
      <c r="H9" s="737"/>
      <c r="I9" s="728" t="s">
        <v>36</v>
      </c>
    </row>
    <row r="10" spans="2:9" x14ac:dyDescent="0.35">
      <c r="B10" s="728"/>
      <c r="C10" s="728"/>
      <c r="D10" s="121" t="s">
        <v>43</v>
      </c>
      <c r="E10" s="121" t="s">
        <v>44</v>
      </c>
      <c r="F10" s="121" t="s">
        <v>45</v>
      </c>
      <c r="G10" s="121" t="s">
        <v>46</v>
      </c>
      <c r="H10" s="121" t="s">
        <v>47</v>
      </c>
      <c r="I10" s="728"/>
    </row>
    <row r="11" spans="2:9" x14ac:dyDescent="0.35">
      <c r="B11" s="61"/>
      <c r="C11" s="39"/>
      <c r="D11" s="39"/>
      <c r="E11" s="39"/>
      <c r="F11" s="39"/>
      <c r="G11" s="39"/>
      <c r="H11" s="39"/>
      <c r="I11" s="47">
        <f t="shared" ref="I11:I12" si="1">SUM(I10:I10)</f>
        <v>0</v>
      </c>
    </row>
    <row r="12" spans="2:9" ht="17.5" x14ac:dyDescent="0.65">
      <c r="B12" s="42"/>
      <c r="C12" s="42"/>
      <c r="D12" s="44"/>
      <c r="E12" s="46"/>
      <c r="F12" s="44"/>
      <c r="G12" s="44"/>
      <c r="H12" s="44"/>
      <c r="I12" s="69">
        <f t="shared" si="1"/>
        <v>0</v>
      </c>
    </row>
    <row r="13" spans="2:9" x14ac:dyDescent="0.35">
      <c r="E13" s="20"/>
      <c r="G13" s="729" t="s">
        <v>41</v>
      </c>
      <c r="H13" s="729"/>
      <c r="I13" s="47">
        <f>SUM(I12:I12)</f>
        <v>0</v>
      </c>
    </row>
    <row r="14" spans="2:9" x14ac:dyDescent="0.35">
      <c r="E14" s="20"/>
      <c r="I14" s="20"/>
    </row>
    <row r="15" spans="2:9" ht="17.5" x14ac:dyDescent="0.65">
      <c r="B15" s="14"/>
      <c r="C15" s="14"/>
      <c r="D15" s="57"/>
      <c r="E15" s="62"/>
      <c r="F15" s="14"/>
      <c r="G15" s="14"/>
      <c r="H15" s="14"/>
      <c r="I15" s="69">
        <f>I14</f>
        <v>0</v>
      </c>
    </row>
    <row r="16" spans="2:9" x14ac:dyDescent="0.35">
      <c r="E16" s="20"/>
      <c r="G16" s="732" t="s">
        <v>38</v>
      </c>
      <c r="H16" s="732"/>
      <c r="I16" s="47">
        <f>I15</f>
        <v>0</v>
      </c>
    </row>
    <row r="17" spans="2:9" x14ac:dyDescent="0.35">
      <c r="E17" s="20"/>
      <c r="I17" s="20"/>
    </row>
    <row r="18" spans="2:9" ht="15" customHeight="1" x14ac:dyDescent="0.35">
      <c r="E18" s="20"/>
      <c r="I18" s="20"/>
    </row>
    <row r="19" spans="2:9" hidden="1" x14ac:dyDescent="0.35">
      <c r="E19" s="20"/>
      <c r="I19" s="20"/>
    </row>
    <row r="20" spans="2:9" hidden="1" x14ac:dyDescent="0.35">
      <c r="E20" s="20"/>
      <c r="I20" s="20"/>
    </row>
    <row r="21" spans="2:9" hidden="1" x14ac:dyDescent="0.35">
      <c r="E21" s="20"/>
      <c r="I21" s="20"/>
    </row>
    <row r="22" spans="2:9" x14ac:dyDescent="0.35">
      <c r="E22" s="20"/>
      <c r="I22" s="20"/>
    </row>
    <row r="23" spans="2:9" x14ac:dyDescent="0.35">
      <c r="E23" s="20"/>
      <c r="I23" s="20"/>
    </row>
    <row r="24" spans="2:9" x14ac:dyDescent="0.35">
      <c r="B24" s="37" t="s">
        <v>54</v>
      </c>
      <c r="C24" s="52"/>
      <c r="D24" s="52"/>
      <c r="E24" s="52"/>
      <c r="F24" s="52"/>
      <c r="G24" s="52"/>
      <c r="H24" s="52"/>
      <c r="I24" s="59"/>
    </row>
    <row r="25" spans="2:9" ht="30" customHeight="1" x14ac:dyDescent="0.35">
      <c r="B25" s="730"/>
      <c r="C25" s="659"/>
      <c r="D25" s="659"/>
      <c r="E25" s="659"/>
      <c r="F25" s="659"/>
      <c r="G25" s="659"/>
      <c r="H25" s="659"/>
      <c r="I25" s="731"/>
    </row>
    <row r="26" spans="2:9" x14ac:dyDescent="0.35">
      <c r="B26" s="31"/>
      <c r="C26" s="26"/>
      <c r="D26" s="26"/>
      <c r="E26" s="26"/>
      <c r="F26" s="26"/>
      <c r="G26" s="26"/>
      <c r="H26" s="26"/>
      <c r="I26" s="30"/>
    </row>
    <row r="27" spans="2:9" x14ac:dyDescent="0.35">
      <c r="B27" s="31"/>
      <c r="C27" s="26"/>
      <c r="D27" s="26"/>
      <c r="E27" s="26"/>
      <c r="F27" s="26"/>
      <c r="G27" s="26"/>
      <c r="H27" s="26"/>
      <c r="I27" s="8"/>
    </row>
    <row r="28" spans="2:9" x14ac:dyDescent="0.35">
      <c r="B28" s="31"/>
      <c r="C28" s="26"/>
      <c r="D28" s="26"/>
      <c r="E28" s="26"/>
      <c r="F28" s="26"/>
      <c r="G28" s="26"/>
      <c r="H28" s="26"/>
      <c r="I28" s="8"/>
    </row>
    <row r="29" spans="2:9" x14ac:dyDescent="0.35">
      <c r="B29" s="33"/>
      <c r="C29" s="27"/>
      <c r="D29" s="27"/>
      <c r="E29" s="27"/>
      <c r="F29" s="12"/>
      <c r="G29" s="110"/>
      <c r="H29" s="110" t="s">
        <v>39</v>
      </c>
      <c r="I29" s="128">
        <f>I7+I13</f>
        <v>0</v>
      </c>
    </row>
    <row r="32" spans="2:9" x14ac:dyDescent="0.35">
      <c r="B32" s="37" t="s">
        <v>55</v>
      </c>
      <c r="C32" s="38"/>
      <c r="D32" s="28"/>
      <c r="E32" s="28"/>
      <c r="F32" s="28"/>
      <c r="G32" s="28"/>
      <c r="H32" s="28"/>
      <c r="I32" s="56"/>
    </row>
    <row r="33" spans="2:9" x14ac:dyDescent="0.35">
      <c r="B33" s="35"/>
      <c r="C33" s="29"/>
      <c r="D33" s="29"/>
      <c r="E33" s="29"/>
      <c r="F33" s="29"/>
      <c r="G33" s="29"/>
      <c r="H33" s="29"/>
      <c r="I33" s="8"/>
    </row>
    <row r="34" spans="2:9" x14ac:dyDescent="0.35">
      <c r="B34" s="54"/>
      <c r="C34" s="55"/>
      <c r="D34" s="55"/>
      <c r="E34" s="55"/>
      <c r="F34" s="12"/>
      <c r="G34" s="111"/>
      <c r="H34" s="111" t="s">
        <v>38</v>
      </c>
      <c r="I34" s="128">
        <f>I16</f>
        <v>0</v>
      </c>
    </row>
    <row r="35" spans="2:9" x14ac:dyDescent="0.35">
      <c r="H35" s="50"/>
    </row>
    <row r="36" spans="2:9" x14ac:dyDescent="0.35">
      <c r="G36" s="733" t="s">
        <v>174</v>
      </c>
      <c r="H36" s="733"/>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ColWidth="9.1796875" defaultRowHeight="14.5" x14ac:dyDescent="0.35"/>
  <cols>
    <col min="1" max="2" width="23.1796875" style="6" customWidth="1"/>
    <col min="3" max="5" width="16.54296875" style="6" customWidth="1"/>
    <col min="6" max="6" width="15" style="6" customWidth="1"/>
    <col min="7" max="7" width="16.54296875" style="6" customWidth="1"/>
    <col min="8" max="8" width="2.1796875" style="6" customWidth="1"/>
    <col min="9" max="16384" width="9.1796875" style="6"/>
  </cols>
  <sheetData>
    <row r="1" spans="1:7" ht="30" customHeight="1" x14ac:dyDescent="0.35">
      <c r="A1" s="658" t="s">
        <v>151</v>
      </c>
      <c r="B1" s="658"/>
      <c r="C1" s="658"/>
      <c r="D1" s="658"/>
      <c r="E1" s="658"/>
      <c r="F1" s="658"/>
      <c r="G1" s="658"/>
    </row>
    <row r="2" spans="1:7" ht="63" customHeight="1" x14ac:dyDescent="0.35">
      <c r="A2" s="723" t="s">
        <v>161</v>
      </c>
      <c r="B2" s="723"/>
      <c r="C2" s="723"/>
      <c r="D2" s="723"/>
      <c r="E2" s="723"/>
      <c r="F2" s="723"/>
      <c r="G2" s="723"/>
    </row>
    <row r="3" spans="1:7" ht="25.5" customHeight="1" x14ac:dyDescent="0.35">
      <c r="A3" s="738" t="s">
        <v>19</v>
      </c>
      <c r="B3" s="738"/>
      <c r="C3" s="738" t="s">
        <v>56</v>
      </c>
      <c r="D3" s="738"/>
      <c r="E3" s="738"/>
      <c r="F3" s="738"/>
      <c r="G3" s="118" t="s">
        <v>36</v>
      </c>
    </row>
    <row r="4" spans="1:7" x14ac:dyDescent="0.35">
      <c r="A4" s="58" t="s">
        <v>2</v>
      </c>
      <c r="B4" s="14"/>
      <c r="C4" s="14"/>
      <c r="D4" s="14"/>
      <c r="E4" s="14"/>
      <c r="F4" s="14"/>
      <c r="G4" s="14"/>
    </row>
    <row r="5" spans="1:7" ht="15.5" x14ac:dyDescent="0.45">
      <c r="A5" s="42" t="s">
        <v>65</v>
      </c>
      <c r="B5" s="42"/>
      <c r="C5" s="42"/>
      <c r="D5" s="42"/>
      <c r="E5" s="44"/>
      <c r="F5" s="43"/>
      <c r="G5" s="51">
        <v>0</v>
      </c>
    </row>
    <row r="6" spans="1:7" x14ac:dyDescent="0.35">
      <c r="E6" s="729" t="s">
        <v>41</v>
      </c>
      <c r="F6" s="729"/>
      <c r="G6" s="47">
        <f>SUM(G4:G5)</f>
        <v>0</v>
      </c>
    </row>
    <row r="9" spans="1:7" x14ac:dyDescent="0.35">
      <c r="E9" s="732" t="s">
        <v>38</v>
      </c>
      <c r="F9" s="732"/>
      <c r="G9" s="47">
        <f>G8</f>
        <v>0</v>
      </c>
    </row>
    <row r="10" spans="1:7" x14ac:dyDescent="0.35">
      <c r="F10" s="64"/>
      <c r="G10" s="64"/>
    </row>
    <row r="11" spans="1:7" x14ac:dyDescent="0.35">
      <c r="F11" s="64"/>
      <c r="G11" s="64"/>
    </row>
    <row r="12" spans="1:7" x14ac:dyDescent="0.35">
      <c r="F12" s="64"/>
      <c r="G12" s="64"/>
    </row>
    <row r="13" spans="1:7" x14ac:dyDescent="0.35">
      <c r="F13" s="64"/>
      <c r="G13" s="64"/>
    </row>
    <row r="14" spans="1:7" ht="6.75" customHeight="1" x14ac:dyDescent="0.35">
      <c r="F14" s="64"/>
      <c r="G14" s="64"/>
    </row>
    <row r="15" spans="1:7" hidden="1" x14ac:dyDescent="0.35">
      <c r="F15" s="64"/>
      <c r="G15" s="64"/>
    </row>
    <row r="16" spans="1:7" hidden="1" x14ac:dyDescent="0.35">
      <c r="F16" s="64"/>
      <c r="G16" s="64"/>
    </row>
    <row r="17" spans="1:7" hidden="1" x14ac:dyDescent="0.35">
      <c r="F17" s="64"/>
      <c r="G17" s="64"/>
    </row>
    <row r="18" spans="1:7" hidden="1" x14ac:dyDescent="0.35">
      <c r="F18" s="64"/>
      <c r="G18" s="64"/>
    </row>
    <row r="19" spans="1:7" hidden="1" x14ac:dyDescent="0.35">
      <c r="F19" s="64"/>
      <c r="G19" s="64"/>
    </row>
    <row r="20" spans="1:7" x14ac:dyDescent="0.35">
      <c r="F20" s="64"/>
      <c r="G20" s="64"/>
    </row>
    <row r="21" spans="1:7" x14ac:dyDescent="0.35">
      <c r="F21" s="64"/>
      <c r="G21" s="64"/>
    </row>
    <row r="22" spans="1:7" x14ac:dyDescent="0.35">
      <c r="F22" s="64"/>
      <c r="G22" s="64"/>
    </row>
    <row r="23" spans="1:7" x14ac:dyDescent="0.35">
      <c r="F23" s="64"/>
      <c r="G23" s="64"/>
    </row>
    <row r="24" spans="1:7" x14ac:dyDescent="0.35">
      <c r="A24" s="37" t="s">
        <v>57</v>
      </c>
      <c r="B24" s="52"/>
      <c r="C24" s="52"/>
      <c r="D24" s="52"/>
      <c r="E24" s="52"/>
      <c r="F24" s="52"/>
      <c r="G24" s="53"/>
    </row>
    <row r="25" spans="1:7" x14ac:dyDescent="0.35">
      <c r="A25" s="48"/>
      <c r="B25" s="26"/>
      <c r="C25" s="26"/>
      <c r="D25" s="26"/>
      <c r="E25" s="26"/>
      <c r="F25" s="26"/>
      <c r="G25" s="32"/>
    </row>
    <row r="26" spans="1:7" x14ac:dyDescent="0.35">
      <c r="A26" s="31"/>
      <c r="B26" s="26"/>
      <c r="C26" s="26"/>
      <c r="D26" s="26"/>
      <c r="E26" s="26"/>
      <c r="F26" s="26"/>
      <c r="G26" s="32"/>
    </row>
    <row r="27" spans="1:7" x14ac:dyDescent="0.35">
      <c r="A27" s="31"/>
      <c r="B27" s="26"/>
      <c r="C27" s="26"/>
      <c r="D27" s="26"/>
      <c r="E27" s="26"/>
      <c r="F27" s="26"/>
      <c r="G27" s="32"/>
    </row>
    <row r="28" spans="1:7" x14ac:dyDescent="0.35">
      <c r="A28" s="31"/>
      <c r="B28" s="26"/>
      <c r="C28" s="26"/>
      <c r="D28" s="26"/>
      <c r="E28" s="26"/>
      <c r="F28" s="26"/>
      <c r="G28" s="32"/>
    </row>
    <row r="29" spans="1:7" x14ac:dyDescent="0.35">
      <c r="A29" s="33"/>
      <c r="B29" s="27"/>
      <c r="C29" s="27"/>
      <c r="D29" s="27"/>
      <c r="E29" s="12"/>
      <c r="F29" s="110" t="s">
        <v>39</v>
      </c>
      <c r="G29" s="128">
        <f>G6</f>
        <v>0</v>
      </c>
    </row>
    <row r="32" spans="1:7" x14ac:dyDescent="0.35">
      <c r="A32" s="37" t="s">
        <v>58</v>
      </c>
      <c r="B32" s="38"/>
      <c r="C32" s="28"/>
      <c r="D32" s="28"/>
      <c r="E32" s="28"/>
      <c r="F32" s="28"/>
      <c r="G32" s="34"/>
    </row>
    <row r="33" spans="1:7" x14ac:dyDescent="0.35">
      <c r="A33" s="35"/>
      <c r="B33" s="29"/>
      <c r="C33" s="29"/>
      <c r="D33" s="29"/>
      <c r="E33" s="29"/>
      <c r="F33" s="29"/>
      <c r="G33" s="36"/>
    </row>
    <row r="34" spans="1:7" x14ac:dyDescent="0.35">
      <c r="A34" s="54"/>
      <c r="B34" s="55"/>
      <c r="C34" s="55"/>
      <c r="D34" s="55"/>
      <c r="E34" s="12"/>
      <c r="F34" s="111" t="s">
        <v>38</v>
      </c>
      <c r="G34" s="128">
        <f>G9</f>
        <v>0</v>
      </c>
    </row>
    <row r="35" spans="1:7" x14ac:dyDescent="0.35">
      <c r="G35" s="50"/>
    </row>
    <row r="36" spans="1:7" x14ac:dyDescent="0.35">
      <c r="E36" s="733" t="s">
        <v>59</v>
      </c>
      <c r="F36" s="73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J30"/>
  <sheetViews>
    <sheetView topLeftCell="A4" zoomScaleNormal="100" workbookViewId="0">
      <selection activeCell="L16" sqref="L16"/>
    </sheetView>
  </sheetViews>
  <sheetFormatPr defaultColWidth="9.1796875" defaultRowHeight="13" x14ac:dyDescent="0.3"/>
  <cols>
    <col min="1" max="1" width="2.54296875" style="14" customWidth="1"/>
    <col min="2" max="2" width="18" style="14" customWidth="1"/>
    <col min="3" max="3" width="18.54296875" style="14" customWidth="1"/>
    <col min="4" max="4" width="13.1796875" style="14" customWidth="1"/>
    <col min="5" max="5" width="10.81640625" style="14" customWidth="1"/>
    <col min="6" max="6" width="19.54296875" style="14" customWidth="1"/>
    <col min="7" max="7" width="14.81640625" style="14" customWidth="1"/>
    <col min="8" max="8" width="16.81640625" style="14" customWidth="1"/>
    <col min="9" max="9" width="11.54296875" style="14" customWidth="1"/>
    <col min="10" max="10" width="14" style="14" customWidth="1"/>
    <col min="11" max="11" width="2.81640625" style="14" customWidth="1"/>
    <col min="12" max="16384" width="9.1796875" style="14"/>
  </cols>
  <sheetData>
    <row r="1" spans="1:10" ht="14" x14ac:dyDescent="0.3">
      <c r="A1" s="108"/>
      <c r="B1" s="108" t="str">
        <f>'Fringe Benefits'!B1</f>
        <v>Implementing Agency Name:</v>
      </c>
      <c r="C1" s="108"/>
      <c r="D1" s="108"/>
      <c r="E1" s="108"/>
      <c r="F1" s="108"/>
      <c r="G1" s="108" t="str">
        <f>Supplies!J1</f>
        <v xml:space="preserve">Grant #: </v>
      </c>
      <c r="H1" s="108"/>
      <c r="I1" s="108"/>
      <c r="J1" s="108"/>
    </row>
    <row r="2" spans="1:10" ht="25.5" customHeight="1" x14ac:dyDescent="0.3">
      <c r="B2" s="658" t="s">
        <v>151</v>
      </c>
      <c r="C2" s="658"/>
      <c r="D2" s="658"/>
      <c r="E2" s="658"/>
      <c r="F2" s="658"/>
      <c r="G2" s="658"/>
      <c r="H2" s="658"/>
      <c r="I2" s="658"/>
      <c r="J2" s="658"/>
    </row>
    <row r="3" spans="1:10" ht="67.5" customHeight="1" x14ac:dyDescent="0.3">
      <c r="B3" s="486" t="s">
        <v>157</v>
      </c>
      <c r="C3" s="486"/>
      <c r="D3" s="486"/>
      <c r="E3" s="486"/>
      <c r="F3" s="486"/>
      <c r="G3" s="486"/>
      <c r="H3" s="486"/>
      <c r="I3" s="486"/>
      <c r="J3" s="486"/>
    </row>
    <row r="5" spans="1:10" x14ac:dyDescent="0.3">
      <c r="B5" s="741" t="s">
        <v>60</v>
      </c>
      <c r="C5" s="741"/>
      <c r="D5" s="741" t="s">
        <v>30</v>
      </c>
      <c r="E5" s="741"/>
      <c r="F5" s="741"/>
      <c r="G5" s="741"/>
      <c r="H5" s="665" t="s">
        <v>187</v>
      </c>
      <c r="I5" s="667" t="s">
        <v>188</v>
      </c>
      <c r="J5" s="667" t="s">
        <v>176</v>
      </c>
    </row>
    <row r="6" spans="1:10" x14ac:dyDescent="0.3">
      <c r="B6" s="742"/>
      <c r="C6" s="742"/>
      <c r="D6" s="403" t="s">
        <v>4</v>
      </c>
      <c r="E6" s="403" t="s">
        <v>45</v>
      </c>
      <c r="F6" s="406" t="s">
        <v>336</v>
      </c>
      <c r="G6" s="403" t="s">
        <v>334</v>
      </c>
      <c r="H6" s="666"/>
      <c r="I6" s="668"/>
      <c r="J6" s="668"/>
    </row>
    <row r="7" spans="1:10" ht="14.5" x14ac:dyDescent="0.3">
      <c r="B7" s="739"/>
      <c r="C7" s="740"/>
      <c r="D7" s="419"/>
      <c r="E7" s="271"/>
      <c r="F7" s="416"/>
      <c r="G7" s="420"/>
      <c r="H7" s="417">
        <f>J7</f>
        <v>0</v>
      </c>
      <c r="I7" s="438"/>
      <c r="J7" s="426">
        <f>ROUND(D7*F7*G7,0)</f>
        <v>0</v>
      </c>
    </row>
    <row r="8" spans="1:10" ht="14.5" x14ac:dyDescent="0.3">
      <c r="B8" s="739"/>
      <c r="C8" s="740"/>
      <c r="D8" s="419"/>
      <c r="E8" s="271"/>
      <c r="F8" s="416"/>
      <c r="G8" s="420"/>
      <c r="H8" s="417">
        <f t="shared" ref="H8:H18" si="0">J8</f>
        <v>0</v>
      </c>
      <c r="I8" s="439"/>
      <c r="J8" s="426">
        <f t="shared" ref="J8:J18" si="1">ROUND(D8*F8*G8,0)</f>
        <v>0</v>
      </c>
    </row>
    <row r="9" spans="1:10" ht="14.5" x14ac:dyDescent="0.3">
      <c r="B9" s="739"/>
      <c r="C9" s="740"/>
      <c r="D9" s="419"/>
      <c r="E9" s="271"/>
      <c r="F9" s="416"/>
      <c r="G9" s="420"/>
      <c r="H9" s="417">
        <f t="shared" si="0"/>
        <v>0</v>
      </c>
      <c r="I9" s="439"/>
      <c r="J9" s="426">
        <f t="shared" si="1"/>
        <v>0</v>
      </c>
    </row>
    <row r="10" spans="1:10" ht="14.5" x14ac:dyDescent="0.3">
      <c r="B10" s="739"/>
      <c r="C10" s="740"/>
      <c r="D10" s="419"/>
      <c r="E10" s="271"/>
      <c r="F10" s="416"/>
      <c r="G10" s="420"/>
      <c r="H10" s="417">
        <f t="shared" si="0"/>
        <v>0</v>
      </c>
      <c r="I10" s="439"/>
      <c r="J10" s="426">
        <f t="shared" si="1"/>
        <v>0</v>
      </c>
    </row>
    <row r="11" spans="1:10" ht="14.5" x14ac:dyDescent="0.3">
      <c r="B11" s="739"/>
      <c r="C11" s="740"/>
      <c r="D11" s="419"/>
      <c r="E11" s="271"/>
      <c r="F11" s="416"/>
      <c r="G11" s="420"/>
      <c r="H11" s="417">
        <f t="shared" si="0"/>
        <v>0</v>
      </c>
      <c r="I11" s="439"/>
      <c r="J11" s="426">
        <f t="shared" si="1"/>
        <v>0</v>
      </c>
    </row>
    <row r="12" spans="1:10" ht="14.5" x14ac:dyDescent="0.3">
      <c r="B12" s="739"/>
      <c r="C12" s="740"/>
      <c r="D12" s="419"/>
      <c r="E12" s="271"/>
      <c r="F12" s="416"/>
      <c r="G12" s="420"/>
      <c r="H12" s="417">
        <f t="shared" si="0"/>
        <v>0</v>
      </c>
      <c r="I12" s="439"/>
      <c r="J12" s="426">
        <f t="shared" si="1"/>
        <v>0</v>
      </c>
    </row>
    <row r="13" spans="1:10" ht="14.5" x14ac:dyDescent="0.3">
      <c r="B13" s="739"/>
      <c r="C13" s="740"/>
      <c r="D13" s="419"/>
      <c r="E13" s="271"/>
      <c r="F13" s="416"/>
      <c r="G13" s="420"/>
      <c r="H13" s="417">
        <f t="shared" si="0"/>
        <v>0</v>
      </c>
      <c r="I13" s="439"/>
      <c r="J13" s="426">
        <f t="shared" si="1"/>
        <v>0</v>
      </c>
    </row>
    <row r="14" spans="1:10" ht="14.5" x14ac:dyDescent="0.3">
      <c r="B14" s="739"/>
      <c r="C14" s="740"/>
      <c r="D14" s="419"/>
      <c r="E14" s="271"/>
      <c r="F14" s="416"/>
      <c r="G14" s="420"/>
      <c r="H14" s="417">
        <f t="shared" si="0"/>
        <v>0</v>
      </c>
      <c r="I14" s="439"/>
      <c r="J14" s="426">
        <f t="shared" si="1"/>
        <v>0</v>
      </c>
    </row>
    <row r="15" spans="1:10" ht="14.5" x14ac:dyDescent="0.3">
      <c r="B15" s="739"/>
      <c r="C15" s="740"/>
      <c r="D15" s="419"/>
      <c r="E15" s="271"/>
      <c r="F15" s="416"/>
      <c r="G15" s="420"/>
      <c r="H15" s="417">
        <f t="shared" si="0"/>
        <v>0</v>
      </c>
      <c r="I15" s="439"/>
      <c r="J15" s="426">
        <f t="shared" si="1"/>
        <v>0</v>
      </c>
    </row>
    <row r="16" spans="1:10" ht="14.5" x14ac:dyDescent="0.3">
      <c r="B16" s="739"/>
      <c r="C16" s="740"/>
      <c r="D16" s="419"/>
      <c r="E16" s="271"/>
      <c r="F16" s="416"/>
      <c r="G16" s="420"/>
      <c r="H16" s="417">
        <f t="shared" si="0"/>
        <v>0</v>
      </c>
      <c r="I16" s="439"/>
      <c r="J16" s="426">
        <f t="shared" si="1"/>
        <v>0</v>
      </c>
    </row>
    <row r="17" spans="2:10" ht="14.5" x14ac:dyDescent="0.3">
      <c r="B17" s="739"/>
      <c r="C17" s="740"/>
      <c r="D17" s="419"/>
      <c r="E17" s="271"/>
      <c r="F17" s="416"/>
      <c r="G17" s="420"/>
      <c r="H17" s="417">
        <f t="shared" si="0"/>
        <v>0</v>
      </c>
      <c r="I17" s="439"/>
      <c r="J17" s="426">
        <f t="shared" si="1"/>
        <v>0</v>
      </c>
    </row>
    <row r="18" spans="2:10" ht="15" thickBot="1" x14ac:dyDescent="0.35">
      <c r="B18" s="739"/>
      <c r="C18" s="740"/>
      <c r="D18" s="419"/>
      <c r="E18" s="271"/>
      <c r="F18" s="416"/>
      <c r="G18" s="420"/>
      <c r="H18" s="437">
        <f t="shared" si="0"/>
        <v>0</v>
      </c>
      <c r="I18" s="440"/>
      <c r="J18" s="427">
        <f t="shared" si="1"/>
        <v>0</v>
      </c>
    </row>
    <row r="19" spans="2:10" ht="14" thickTop="1" x14ac:dyDescent="0.35">
      <c r="F19" s="729" t="s">
        <v>302</v>
      </c>
      <c r="G19" s="729"/>
      <c r="H19" s="401">
        <f t="shared" ref="H19:I19" si="2">SUM(H7:H18)</f>
        <v>0</v>
      </c>
      <c r="I19" s="401">
        <f t="shared" si="2"/>
        <v>0</v>
      </c>
      <c r="J19" s="47">
        <f>SUM(J7:J18)</f>
        <v>0</v>
      </c>
    </row>
    <row r="21" spans="2:10" x14ac:dyDescent="0.3">
      <c r="B21" s="400" t="s">
        <v>299</v>
      </c>
    </row>
    <row r="28" spans="2:10" ht="14.5" x14ac:dyDescent="0.35">
      <c r="B28" s="6"/>
      <c r="C28" s="6"/>
      <c r="D28" s="6"/>
      <c r="E28" s="6"/>
      <c r="F28" s="6"/>
      <c r="G28" s="6"/>
      <c r="H28" s="6"/>
      <c r="I28" s="6"/>
      <c r="J28" s="6"/>
    </row>
    <row r="29" spans="2:10" ht="14.5" x14ac:dyDescent="0.35">
      <c r="B29" s="6"/>
      <c r="C29" s="6"/>
      <c r="D29" s="6"/>
      <c r="E29" s="6"/>
      <c r="F29" s="6"/>
      <c r="G29" s="6"/>
      <c r="H29" s="6"/>
      <c r="I29" s="6"/>
      <c r="J29" s="50"/>
    </row>
    <row r="30" spans="2:10" ht="14.5" x14ac:dyDescent="0.35">
      <c r="B30" s="6"/>
      <c r="C30" s="6"/>
      <c r="D30" s="6"/>
      <c r="E30" s="6"/>
      <c r="F30" s="112"/>
      <c r="G30" s="112"/>
      <c r="H30" s="393"/>
      <c r="I30" s="393"/>
      <c r="J30" s="47"/>
    </row>
  </sheetData>
  <mergeCells count="20">
    <mergeCell ref="B15:C15"/>
    <mergeCell ref="B16:C16"/>
    <mergeCell ref="B17:C17"/>
    <mergeCell ref="B18:C18"/>
    <mergeCell ref="F19:G19"/>
    <mergeCell ref="B7:C7"/>
    <mergeCell ref="B8:C8"/>
    <mergeCell ref="B2:J2"/>
    <mergeCell ref="B3:J3"/>
    <mergeCell ref="D5:G5"/>
    <mergeCell ref="B5:C6"/>
    <mergeCell ref="J5:J6"/>
    <mergeCell ref="H5:H6"/>
    <mergeCell ref="I5:I6"/>
    <mergeCell ref="B14:C14"/>
    <mergeCell ref="B9:C9"/>
    <mergeCell ref="B10:C10"/>
    <mergeCell ref="B11:C11"/>
    <mergeCell ref="B12:C12"/>
    <mergeCell ref="B13:C13"/>
  </mergeCells>
  <printOptions horizontalCentered="1"/>
  <pageMargins left="0.25" right="0.25" top="0.25" bottom="0.25" header="0.3" footer="0.3"/>
  <pageSetup scale="9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ColWidth="9.1796875" defaultRowHeight="14.5" x14ac:dyDescent="0.35"/>
  <cols>
    <col min="1" max="5" width="18.54296875" style="6" customWidth="1"/>
    <col min="6" max="6" width="16" style="6" customWidth="1"/>
    <col min="7" max="7" width="18.54296875" style="6" customWidth="1"/>
    <col min="8" max="8" width="2.1796875" style="6" customWidth="1"/>
    <col min="9" max="16384" width="9.1796875" style="6"/>
  </cols>
  <sheetData>
    <row r="1" spans="1:7" ht="20.25" customHeight="1" x14ac:dyDescent="0.35">
      <c r="A1" s="658" t="s">
        <v>151</v>
      </c>
      <c r="B1" s="658"/>
      <c r="C1" s="658"/>
      <c r="D1" s="658"/>
      <c r="E1" s="658"/>
      <c r="F1" s="658"/>
      <c r="G1" s="658"/>
    </row>
    <row r="2" spans="1:7" ht="53.25" customHeight="1" x14ac:dyDescent="0.35">
      <c r="A2" s="723" t="s">
        <v>158</v>
      </c>
      <c r="B2" s="723"/>
      <c r="C2" s="723"/>
      <c r="D2" s="723"/>
      <c r="E2" s="723"/>
      <c r="F2" s="723"/>
      <c r="G2" s="723"/>
    </row>
    <row r="3" spans="1:7" x14ac:dyDescent="0.35">
      <c r="A3" s="738" t="s">
        <v>19</v>
      </c>
      <c r="B3" s="738"/>
      <c r="C3" s="738" t="s">
        <v>56</v>
      </c>
      <c r="D3" s="738"/>
      <c r="E3" s="738"/>
      <c r="F3" s="738"/>
      <c r="G3" s="118" t="s">
        <v>36</v>
      </c>
    </row>
    <row r="4" spans="1:7" x14ac:dyDescent="0.35">
      <c r="A4" s="58"/>
      <c r="B4" s="14"/>
      <c r="C4" s="14"/>
      <c r="D4" s="14"/>
      <c r="E4" s="14"/>
      <c r="F4" s="14"/>
      <c r="G4" s="47">
        <f t="shared" ref="G4:G5" si="0">SUM(G2:G3)</f>
        <v>0</v>
      </c>
    </row>
    <row r="5" spans="1:7" ht="17.5" x14ac:dyDescent="0.65">
      <c r="A5" s="42"/>
      <c r="B5" s="42"/>
      <c r="C5" s="42"/>
      <c r="D5" s="42"/>
      <c r="E5" s="44"/>
      <c r="F5" s="43"/>
      <c r="G5" s="69">
        <f t="shared" si="0"/>
        <v>0</v>
      </c>
    </row>
    <row r="6" spans="1:7" x14ac:dyDescent="0.35">
      <c r="E6" s="729" t="s">
        <v>41</v>
      </c>
      <c r="F6" s="729"/>
      <c r="G6" s="47">
        <f>SUM(G4:G5)</f>
        <v>0</v>
      </c>
    </row>
    <row r="8" spans="1:7" ht="17.5" x14ac:dyDescent="0.65">
      <c r="G8" s="69">
        <f>G7</f>
        <v>0</v>
      </c>
    </row>
    <row r="9" spans="1:7" x14ac:dyDescent="0.35">
      <c r="E9" s="732" t="s">
        <v>38</v>
      </c>
      <c r="F9" s="732"/>
      <c r="G9" s="47">
        <f>G8</f>
        <v>0</v>
      </c>
    </row>
    <row r="10" spans="1:7" x14ac:dyDescent="0.35">
      <c r="F10" s="64"/>
      <c r="G10" s="64"/>
    </row>
    <row r="11" spans="1:7" x14ac:dyDescent="0.35">
      <c r="F11" s="64"/>
      <c r="G11" s="64"/>
    </row>
    <row r="12" spans="1:7" x14ac:dyDescent="0.35">
      <c r="F12" s="64"/>
      <c r="G12" s="64"/>
    </row>
    <row r="13" spans="1:7" x14ac:dyDescent="0.35">
      <c r="F13" s="64"/>
      <c r="G13" s="64"/>
    </row>
    <row r="14" spans="1:7" x14ac:dyDescent="0.35">
      <c r="F14" s="64"/>
      <c r="G14" s="64"/>
    </row>
    <row r="15" spans="1:7" x14ac:dyDescent="0.35">
      <c r="F15" s="64"/>
      <c r="G15" s="64"/>
    </row>
    <row r="16" spans="1:7" x14ac:dyDescent="0.35">
      <c r="F16" s="64"/>
      <c r="G16" s="64"/>
    </row>
    <row r="17" spans="1:7" x14ac:dyDescent="0.35">
      <c r="F17" s="64"/>
      <c r="G17" s="64"/>
    </row>
    <row r="18" spans="1:7" x14ac:dyDescent="0.35">
      <c r="F18" s="64"/>
      <c r="G18" s="64"/>
    </row>
    <row r="19" spans="1:7" x14ac:dyDescent="0.35">
      <c r="F19" s="64"/>
      <c r="G19" s="64"/>
    </row>
    <row r="20" spans="1:7" x14ac:dyDescent="0.35">
      <c r="F20" s="64"/>
      <c r="G20" s="64"/>
    </row>
    <row r="21" spans="1:7" x14ac:dyDescent="0.35">
      <c r="F21" s="64"/>
      <c r="G21" s="64"/>
    </row>
    <row r="22" spans="1:7" x14ac:dyDescent="0.35">
      <c r="F22" s="64"/>
      <c r="G22" s="64"/>
    </row>
    <row r="23" spans="1:7" x14ac:dyDescent="0.35">
      <c r="A23" s="37" t="s">
        <v>61</v>
      </c>
      <c r="B23" s="52"/>
      <c r="C23" s="52"/>
      <c r="D23" s="52"/>
      <c r="E23" s="52"/>
      <c r="F23" s="52"/>
      <c r="G23" s="53"/>
    </row>
    <row r="24" spans="1:7" x14ac:dyDescent="0.35">
      <c r="A24" s="48"/>
      <c r="B24" s="26"/>
      <c r="C24" s="26"/>
      <c r="D24" s="26"/>
      <c r="E24" s="26"/>
      <c r="F24" s="26"/>
      <c r="G24" s="32"/>
    </row>
    <row r="25" spans="1:7" x14ac:dyDescent="0.35">
      <c r="A25" s="31"/>
      <c r="B25" s="26"/>
      <c r="C25" s="26"/>
      <c r="D25" s="26"/>
      <c r="E25" s="26"/>
      <c r="F25" s="26"/>
      <c r="G25" s="32"/>
    </row>
    <row r="26" spans="1:7" x14ac:dyDescent="0.35">
      <c r="A26" s="31"/>
      <c r="B26" s="26"/>
      <c r="C26" s="26"/>
      <c r="D26" s="26"/>
      <c r="E26" s="26"/>
      <c r="F26" s="26"/>
      <c r="G26" s="32"/>
    </row>
    <row r="27" spans="1:7" x14ac:dyDescent="0.35">
      <c r="A27" s="31"/>
      <c r="B27" s="26"/>
      <c r="C27" s="26"/>
      <c r="D27" s="26"/>
      <c r="E27" s="26"/>
      <c r="F27" s="26"/>
      <c r="G27" s="32"/>
    </row>
    <row r="28" spans="1:7" x14ac:dyDescent="0.35">
      <c r="A28" s="33"/>
      <c r="B28" s="27"/>
      <c r="C28" s="27"/>
      <c r="D28" s="27"/>
      <c r="E28" s="12"/>
      <c r="F28" s="110" t="s">
        <v>39</v>
      </c>
      <c r="G28" s="128">
        <f>G6</f>
        <v>0</v>
      </c>
    </row>
    <row r="31" spans="1:7" x14ac:dyDescent="0.35">
      <c r="A31" s="37" t="s">
        <v>62</v>
      </c>
      <c r="B31" s="38"/>
      <c r="C31" s="28"/>
      <c r="D31" s="28"/>
      <c r="E31" s="28"/>
      <c r="F31" s="28"/>
      <c r="G31" s="34"/>
    </row>
    <row r="32" spans="1:7" x14ac:dyDescent="0.35">
      <c r="A32" s="35"/>
      <c r="B32" s="29"/>
      <c r="C32" s="29"/>
      <c r="D32" s="29"/>
      <c r="E32" s="29"/>
      <c r="F32" s="29"/>
      <c r="G32" s="36"/>
    </row>
    <row r="33" spans="1:7" x14ac:dyDescent="0.35">
      <c r="A33" s="54"/>
      <c r="B33" s="55"/>
      <c r="C33" s="55"/>
      <c r="D33" s="55"/>
      <c r="E33" s="12"/>
      <c r="F33" s="111" t="s">
        <v>38</v>
      </c>
      <c r="G33" s="128">
        <v>0</v>
      </c>
    </row>
    <row r="34" spans="1:7" x14ac:dyDescent="0.35">
      <c r="G34" s="50"/>
    </row>
    <row r="35" spans="1:7" x14ac:dyDescent="0.35">
      <c r="E35" s="733" t="s">
        <v>63</v>
      </c>
      <c r="F35" s="73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I21"/>
  <sheetViews>
    <sheetView zoomScale="110" zoomScaleNormal="110" workbookViewId="0">
      <selection activeCell="I20" sqref="I20"/>
    </sheetView>
  </sheetViews>
  <sheetFormatPr defaultColWidth="9.1796875" defaultRowHeight="14.5" x14ac:dyDescent="0.35"/>
  <cols>
    <col min="1" max="1" width="22.54296875" style="6" customWidth="1"/>
    <col min="2" max="2" width="12.6328125" style="6" customWidth="1"/>
    <col min="3" max="3" width="12.453125" style="6" customWidth="1"/>
    <col min="4" max="4" width="12.81640625" style="6" customWidth="1"/>
    <col min="5" max="5" width="13.81640625" style="6" customWidth="1"/>
    <col min="6" max="6" width="12.81640625" style="6" customWidth="1"/>
    <col min="7" max="7" width="13.453125" style="6" customWidth="1"/>
    <col min="8" max="8" width="9.81640625" style="6" customWidth="1"/>
    <col min="9" max="9" width="14.36328125" style="6" customWidth="1"/>
    <col min="10" max="16384" width="9.1796875" style="6"/>
  </cols>
  <sheetData>
    <row r="1" spans="1:9" x14ac:dyDescent="0.35">
      <c r="A1" s="108"/>
      <c r="B1" s="108" t="str">
        <f>'Fringe Benefits'!B1</f>
        <v>Implementing Agency Name:</v>
      </c>
      <c r="C1" s="108"/>
      <c r="D1" s="108"/>
      <c r="E1" s="108"/>
      <c r="F1" s="108"/>
      <c r="G1" s="108"/>
      <c r="H1" s="108"/>
      <c r="I1" s="108" t="str">
        <f>Supplies!J1</f>
        <v xml:space="preserve">Grant #: </v>
      </c>
    </row>
    <row r="2" spans="1:9" ht="29.25" customHeight="1" x14ac:dyDescent="0.35">
      <c r="A2" s="658" t="s">
        <v>151</v>
      </c>
      <c r="B2" s="658"/>
      <c r="C2" s="658"/>
      <c r="D2" s="658"/>
      <c r="E2" s="658"/>
      <c r="F2" s="658"/>
      <c r="G2" s="658"/>
    </row>
    <row r="3" spans="1:9" ht="63.65" customHeight="1" x14ac:dyDescent="0.35">
      <c r="A3" s="486" t="s">
        <v>159</v>
      </c>
      <c r="B3" s="486"/>
      <c r="C3" s="486"/>
      <c r="D3" s="486"/>
      <c r="E3" s="486"/>
      <c r="F3" s="486"/>
      <c r="G3" s="486"/>
    </row>
    <row r="4" spans="1:9" ht="27.65" customHeight="1" x14ac:dyDescent="0.35">
      <c r="A4" s="14"/>
      <c r="B4" s="14"/>
      <c r="C4" s="14"/>
      <c r="D4" s="14"/>
      <c r="E4" s="14"/>
      <c r="F4" s="14"/>
      <c r="G4" s="14"/>
    </row>
    <row r="5" spans="1:9" x14ac:dyDescent="0.35">
      <c r="A5" s="741" t="s">
        <v>60</v>
      </c>
      <c r="B5" s="741"/>
      <c r="C5" s="741" t="s">
        <v>30</v>
      </c>
      <c r="D5" s="741"/>
      <c r="E5" s="741"/>
      <c r="F5" s="743"/>
      <c r="G5" s="665" t="s">
        <v>187</v>
      </c>
      <c r="H5" s="667" t="s">
        <v>188</v>
      </c>
      <c r="I5" s="667" t="s">
        <v>176</v>
      </c>
    </row>
    <row r="6" spans="1:9" x14ac:dyDescent="0.35">
      <c r="A6" s="742"/>
      <c r="B6" s="742"/>
      <c r="C6" s="406" t="s">
        <v>36</v>
      </c>
      <c r="D6" s="403" t="s">
        <v>45</v>
      </c>
      <c r="E6" s="406" t="s">
        <v>35</v>
      </c>
      <c r="F6" s="424" t="s">
        <v>335</v>
      </c>
      <c r="G6" s="666"/>
      <c r="H6" s="668"/>
      <c r="I6" s="668"/>
    </row>
    <row r="7" spans="1:9" x14ac:dyDescent="0.35">
      <c r="A7" s="739"/>
      <c r="B7" s="740"/>
      <c r="C7" s="421"/>
      <c r="D7" s="418"/>
      <c r="E7" s="416"/>
      <c r="F7" s="425"/>
      <c r="G7" s="441">
        <f>I7</f>
        <v>0</v>
      </c>
      <c r="H7" s="439"/>
      <c r="I7" s="426">
        <f t="shared" ref="I7:I8" si="0">ROUND(C7*E7*F7,0)</f>
        <v>0</v>
      </c>
    </row>
    <row r="8" spans="1:9" x14ac:dyDescent="0.35">
      <c r="A8" s="739"/>
      <c r="B8" s="740"/>
      <c r="C8" s="421"/>
      <c r="D8" s="418"/>
      <c r="E8" s="416"/>
      <c r="F8" s="425"/>
      <c r="G8" s="441">
        <f t="shared" ref="G8:G18" si="1">I8</f>
        <v>0</v>
      </c>
      <c r="H8" s="439"/>
      <c r="I8" s="426">
        <f t="shared" si="0"/>
        <v>0</v>
      </c>
    </row>
    <row r="9" spans="1:9" x14ac:dyDescent="0.35">
      <c r="A9" s="739"/>
      <c r="B9" s="740"/>
      <c r="C9" s="421"/>
      <c r="D9" s="418"/>
      <c r="E9" s="416"/>
      <c r="F9" s="425"/>
      <c r="G9" s="441">
        <f t="shared" si="1"/>
        <v>0</v>
      </c>
      <c r="H9" s="439"/>
      <c r="I9" s="426">
        <f>ROUND(C9*E9*F9,0)</f>
        <v>0</v>
      </c>
    </row>
    <row r="10" spans="1:9" x14ac:dyDescent="0.35">
      <c r="A10" s="739"/>
      <c r="B10" s="740"/>
      <c r="C10" s="421"/>
      <c r="D10" s="418"/>
      <c r="E10" s="416"/>
      <c r="F10" s="425"/>
      <c r="G10" s="441">
        <f t="shared" si="1"/>
        <v>0</v>
      </c>
      <c r="H10" s="439"/>
      <c r="I10" s="426">
        <f t="shared" ref="I10:I18" si="2">ROUND(C10*E10*F10,0)</f>
        <v>0</v>
      </c>
    </row>
    <row r="11" spans="1:9" x14ac:dyDescent="0.35">
      <c r="A11" s="739"/>
      <c r="B11" s="740"/>
      <c r="C11" s="421"/>
      <c r="D11" s="418"/>
      <c r="E11" s="416"/>
      <c r="F11" s="425"/>
      <c r="G11" s="441">
        <f t="shared" si="1"/>
        <v>0</v>
      </c>
      <c r="H11" s="439"/>
      <c r="I11" s="426">
        <f t="shared" si="2"/>
        <v>0</v>
      </c>
    </row>
    <row r="12" spans="1:9" x14ac:dyDescent="0.35">
      <c r="A12" s="739"/>
      <c r="B12" s="740"/>
      <c r="C12" s="421"/>
      <c r="D12" s="418"/>
      <c r="E12" s="416"/>
      <c r="F12" s="425"/>
      <c r="G12" s="441">
        <f t="shared" si="1"/>
        <v>0</v>
      </c>
      <c r="H12" s="439"/>
      <c r="I12" s="426">
        <f t="shared" si="2"/>
        <v>0</v>
      </c>
    </row>
    <row r="13" spans="1:9" x14ac:dyDescent="0.35">
      <c r="A13" s="739"/>
      <c r="B13" s="740"/>
      <c r="C13" s="421"/>
      <c r="D13" s="418"/>
      <c r="E13" s="416"/>
      <c r="F13" s="425"/>
      <c r="G13" s="441">
        <f t="shared" si="1"/>
        <v>0</v>
      </c>
      <c r="H13" s="439"/>
      <c r="I13" s="426">
        <f t="shared" si="2"/>
        <v>0</v>
      </c>
    </row>
    <row r="14" spans="1:9" x14ac:dyDescent="0.35">
      <c r="A14" s="739"/>
      <c r="B14" s="740"/>
      <c r="C14" s="421"/>
      <c r="D14" s="418"/>
      <c r="E14" s="416"/>
      <c r="F14" s="425"/>
      <c r="G14" s="441">
        <f t="shared" si="1"/>
        <v>0</v>
      </c>
      <c r="H14" s="439"/>
      <c r="I14" s="426">
        <f t="shared" si="2"/>
        <v>0</v>
      </c>
    </row>
    <row r="15" spans="1:9" x14ac:dyDescent="0.35">
      <c r="A15" s="739"/>
      <c r="B15" s="740"/>
      <c r="C15" s="421"/>
      <c r="D15" s="418"/>
      <c r="E15" s="416"/>
      <c r="F15" s="425"/>
      <c r="G15" s="441">
        <f t="shared" si="1"/>
        <v>0</v>
      </c>
      <c r="H15" s="439"/>
      <c r="I15" s="426">
        <f t="shared" si="2"/>
        <v>0</v>
      </c>
    </row>
    <row r="16" spans="1:9" x14ac:dyDescent="0.35">
      <c r="A16" s="739"/>
      <c r="B16" s="740"/>
      <c r="C16" s="421"/>
      <c r="D16" s="418"/>
      <c r="E16" s="416"/>
      <c r="F16" s="425"/>
      <c r="G16" s="441">
        <f t="shared" si="1"/>
        <v>0</v>
      </c>
      <c r="H16" s="439"/>
      <c r="I16" s="426">
        <f t="shared" si="2"/>
        <v>0</v>
      </c>
    </row>
    <row r="17" spans="1:9" x14ac:dyDescent="0.35">
      <c r="A17" s="739"/>
      <c r="B17" s="740"/>
      <c r="C17" s="421"/>
      <c r="D17" s="418"/>
      <c r="E17" s="416"/>
      <c r="F17" s="425"/>
      <c r="G17" s="442">
        <f t="shared" si="1"/>
        <v>0</v>
      </c>
      <c r="H17" s="439"/>
      <c r="I17" s="426">
        <f t="shared" si="2"/>
        <v>0</v>
      </c>
    </row>
    <row r="18" spans="1:9" ht="15" thickBot="1" x14ac:dyDescent="0.4">
      <c r="A18" s="739"/>
      <c r="B18" s="740"/>
      <c r="C18" s="421"/>
      <c r="D18" s="418"/>
      <c r="E18" s="416"/>
      <c r="F18" s="425"/>
      <c r="G18" s="443">
        <f t="shared" si="1"/>
        <v>0</v>
      </c>
      <c r="H18" s="440"/>
      <c r="I18" s="427">
        <f t="shared" si="2"/>
        <v>0</v>
      </c>
    </row>
    <row r="19" spans="1:9" ht="15" thickTop="1" x14ac:dyDescent="0.35">
      <c r="A19" s="14"/>
      <c r="B19" s="14"/>
      <c r="C19" s="14"/>
      <c r="D19" s="14"/>
      <c r="E19" s="729" t="s">
        <v>302</v>
      </c>
      <c r="F19" s="729"/>
      <c r="G19" s="401">
        <f t="shared" ref="G19:H19" si="3">SUM(G7:G18)</f>
        <v>0</v>
      </c>
      <c r="H19" s="401">
        <f t="shared" si="3"/>
        <v>0</v>
      </c>
      <c r="I19" s="47">
        <f>SUM(I7:I18)</f>
        <v>0</v>
      </c>
    </row>
    <row r="20" spans="1:9" x14ac:dyDescent="0.35">
      <c r="A20" s="14"/>
      <c r="B20" s="14"/>
      <c r="C20" s="14"/>
      <c r="D20" s="14"/>
      <c r="E20" s="14"/>
      <c r="F20" s="14"/>
      <c r="G20" s="14"/>
    </row>
    <row r="21" spans="1:9" x14ac:dyDescent="0.35">
      <c r="A21" s="122" t="s">
        <v>303</v>
      </c>
      <c r="B21" s="26"/>
      <c r="C21" s="26"/>
      <c r="D21" s="26"/>
      <c r="E21" s="26"/>
      <c r="F21" s="26"/>
      <c r="G21" s="26"/>
    </row>
  </sheetData>
  <mergeCells count="20">
    <mergeCell ref="E19:F19"/>
    <mergeCell ref="A7:B7"/>
    <mergeCell ref="A8:B8"/>
    <mergeCell ref="A9:B9"/>
    <mergeCell ref="A10:B10"/>
    <mergeCell ref="A11:B11"/>
    <mergeCell ref="A12:B12"/>
    <mergeCell ref="A13:B13"/>
    <mergeCell ref="A14:B14"/>
    <mergeCell ref="A15:B15"/>
    <mergeCell ref="A16:B16"/>
    <mergeCell ref="A17:B17"/>
    <mergeCell ref="A18:B18"/>
    <mergeCell ref="H5:H6"/>
    <mergeCell ref="I5:I6"/>
    <mergeCell ref="A2:G2"/>
    <mergeCell ref="A3:G3"/>
    <mergeCell ref="A5:B6"/>
    <mergeCell ref="C5:F5"/>
    <mergeCell ref="G5:G6"/>
  </mergeCells>
  <printOptions horizontalCentered="1"/>
  <pageMargins left="0.25" right="0.25" top="0.25" bottom="0.2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21"/>
  <sheetViews>
    <sheetView topLeftCell="A7" zoomScaleNormal="100" workbookViewId="0">
      <selection activeCell="K13" sqref="K13"/>
    </sheetView>
  </sheetViews>
  <sheetFormatPr defaultColWidth="9.1796875" defaultRowHeight="14.5" x14ac:dyDescent="0.35"/>
  <cols>
    <col min="1" max="1" width="25.81640625" style="6" customWidth="1"/>
    <col min="2" max="2" width="20.81640625" style="6" customWidth="1"/>
    <col min="3" max="6" width="12.54296875" style="6" customWidth="1"/>
    <col min="7" max="7" width="17.1796875" style="6" customWidth="1"/>
    <col min="8" max="8" width="9.81640625" style="6" customWidth="1"/>
    <col min="9" max="9" width="11.81640625" style="6" customWidth="1"/>
    <col min="10" max="16384" width="9.1796875" style="6"/>
  </cols>
  <sheetData>
    <row r="1" spans="1:11" x14ac:dyDescent="0.35">
      <c r="A1" s="744" t="str">
        <f>'Fringe Benefits'!B1</f>
        <v>Implementing Agency Name:</v>
      </c>
      <c r="B1" s="745"/>
      <c r="C1" s="745"/>
      <c r="D1" s="745"/>
      <c r="E1" s="108"/>
      <c r="F1" s="744" t="str">
        <f>Supplies!J1</f>
        <v xml:space="preserve">Grant #: </v>
      </c>
      <c r="G1" s="745"/>
      <c r="H1" s="745"/>
    </row>
    <row r="2" spans="1:11" ht="24.75" customHeight="1" x14ac:dyDescent="0.35">
      <c r="A2" s="658" t="s">
        <v>151</v>
      </c>
      <c r="B2" s="658"/>
      <c r="C2" s="658"/>
      <c r="D2" s="658"/>
      <c r="E2" s="658"/>
      <c r="F2" s="658"/>
      <c r="G2" s="658"/>
    </row>
    <row r="3" spans="1:11" ht="42" customHeight="1" x14ac:dyDescent="0.35">
      <c r="A3" s="486" t="s">
        <v>160</v>
      </c>
      <c r="B3" s="486"/>
      <c r="C3" s="486"/>
      <c r="D3" s="486"/>
      <c r="E3" s="486"/>
      <c r="F3" s="486"/>
      <c r="G3" s="486"/>
    </row>
    <row r="4" spans="1:11" x14ac:dyDescent="0.35">
      <c r="A4" s="14"/>
      <c r="B4" s="14"/>
      <c r="C4" s="14"/>
      <c r="D4" s="14"/>
      <c r="E4" s="14"/>
      <c r="F4" s="14"/>
      <c r="G4" s="14"/>
    </row>
    <row r="5" spans="1:11" x14ac:dyDescent="0.35">
      <c r="A5" s="741" t="s">
        <v>60</v>
      </c>
      <c r="B5" s="741"/>
      <c r="C5" s="741" t="s">
        <v>30</v>
      </c>
      <c r="D5" s="741"/>
      <c r="E5" s="741"/>
      <c r="F5" s="743"/>
      <c r="G5" s="665" t="s">
        <v>187</v>
      </c>
      <c r="H5" s="667" t="s">
        <v>188</v>
      </c>
      <c r="I5" s="667" t="s">
        <v>176</v>
      </c>
    </row>
    <row r="6" spans="1:11" x14ac:dyDescent="0.35">
      <c r="A6" s="742"/>
      <c r="B6" s="742"/>
      <c r="C6" s="403" t="s">
        <v>46</v>
      </c>
      <c r="D6" s="403" t="s">
        <v>45</v>
      </c>
      <c r="E6" s="403" t="s">
        <v>36</v>
      </c>
      <c r="F6" s="424" t="s">
        <v>35</v>
      </c>
      <c r="G6" s="666"/>
      <c r="H6" s="668"/>
      <c r="I6" s="668"/>
    </row>
    <row r="7" spans="1:11" x14ac:dyDescent="0.35">
      <c r="A7" s="739"/>
      <c r="B7" s="740"/>
      <c r="C7" s="394"/>
      <c r="D7" s="277"/>
      <c r="E7" s="242"/>
      <c r="F7" s="428"/>
      <c r="G7" s="441">
        <f>I7</f>
        <v>0</v>
      </c>
      <c r="H7" s="439">
        <v>0</v>
      </c>
      <c r="I7" s="426">
        <f>ROUND(C7*E7*F7,0)</f>
        <v>0</v>
      </c>
    </row>
    <row r="8" spans="1:11" x14ac:dyDescent="0.35">
      <c r="A8" s="739"/>
      <c r="B8" s="740"/>
      <c r="C8" s="394"/>
      <c r="D8" s="277"/>
      <c r="E8" s="242"/>
      <c r="F8" s="428"/>
      <c r="G8" s="441">
        <f t="shared" ref="G8:G18" si="0">I8</f>
        <v>0</v>
      </c>
      <c r="H8" s="439"/>
      <c r="I8" s="426">
        <f t="shared" ref="I8:I18" si="1">ROUND(C8*E8*F8,0)</f>
        <v>0</v>
      </c>
    </row>
    <row r="9" spans="1:11" x14ac:dyDescent="0.35">
      <c r="A9" s="739"/>
      <c r="B9" s="740"/>
      <c r="C9" s="394"/>
      <c r="D9" s="277"/>
      <c r="E9" s="242"/>
      <c r="F9" s="428"/>
      <c r="G9" s="441">
        <f t="shared" si="0"/>
        <v>0</v>
      </c>
      <c r="H9" s="439"/>
      <c r="I9" s="426">
        <f t="shared" si="1"/>
        <v>0</v>
      </c>
    </row>
    <row r="10" spans="1:11" x14ac:dyDescent="0.35">
      <c r="A10" s="739"/>
      <c r="B10" s="740"/>
      <c r="C10" s="394"/>
      <c r="D10" s="277"/>
      <c r="E10" s="242"/>
      <c r="F10" s="428"/>
      <c r="G10" s="441">
        <f t="shared" si="0"/>
        <v>0</v>
      </c>
      <c r="H10" s="439"/>
      <c r="I10" s="426">
        <f t="shared" si="1"/>
        <v>0</v>
      </c>
    </row>
    <row r="11" spans="1:11" x14ac:dyDescent="0.35">
      <c r="A11" s="739"/>
      <c r="B11" s="740"/>
      <c r="C11" s="394"/>
      <c r="D11" s="277"/>
      <c r="E11" s="242"/>
      <c r="F11" s="428"/>
      <c r="G11" s="441">
        <f t="shared" si="0"/>
        <v>0</v>
      </c>
      <c r="H11" s="439"/>
      <c r="I11" s="426">
        <f t="shared" si="1"/>
        <v>0</v>
      </c>
    </row>
    <row r="12" spans="1:11" x14ac:dyDescent="0.35">
      <c r="A12" s="739"/>
      <c r="B12" s="740"/>
      <c r="C12" s="394"/>
      <c r="D12" s="277"/>
      <c r="E12" s="242"/>
      <c r="F12" s="428"/>
      <c r="G12" s="441">
        <f t="shared" si="0"/>
        <v>0</v>
      </c>
      <c r="H12" s="439"/>
      <c r="I12" s="426">
        <f t="shared" si="1"/>
        <v>0</v>
      </c>
    </row>
    <row r="13" spans="1:11" ht="19.5" customHeight="1" x14ac:dyDescent="0.35">
      <c r="A13" s="739"/>
      <c r="B13" s="740"/>
      <c r="C13" s="394"/>
      <c r="D13" s="277"/>
      <c r="E13" s="242"/>
      <c r="F13" s="428"/>
      <c r="G13" s="441">
        <f t="shared" si="0"/>
        <v>0</v>
      </c>
      <c r="H13" s="439"/>
      <c r="I13" s="426">
        <f t="shared" si="1"/>
        <v>0</v>
      </c>
    </row>
    <row r="14" spans="1:11" x14ac:dyDescent="0.35">
      <c r="A14" s="739"/>
      <c r="B14" s="740"/>
      <c r="C14" s="394"/>
      <c r="D14" s="277"/>
      <c r="E14" s="242"/>
      <c r="F14" s="428"/>
      <c r="G14" s="441">
        <f t="shared" si="0"/>
        <v>0</v>
      </c>
      <c r="H14" s="439"/>
      <c r="I14" s="426">
        <f t="shared" si="1"/>
        <v>0</v>
      </c>
    </row>
    <row r="15" spans="1:11" x14ac:dyDescent="0.35">
      <c r="A15" s="739"/>
      <c r="B15" s="740"/>
      <c r="C15" s="394"/>
      <c r="D15" s="277"/>
      <c r="E15" s="242"/>
      <c r="F15" s="428"/>
      <c r="G15" s="441">
        <f t="shared" si="0"/>
        <v>0</v>
      </c>
      <c r="H15" s="439"/>
      <c r="I15" s="426">
        <f t="shared" si="1"/>
        <v>0</v>
      </c>
    </row>
    <row r="16" spans="1:11" x14ac:dyDescent="0.35">
      <c r="A16" s="739"/>
      <c r="B16" s="740"/>
      <c r="C16" s="394"/>
      <c r="D16" s="277"/>
      <c r="E16" s="242"/>
      <c r="F16" s="428"/>
      <c r="G16" s="441">
        <f t="shared" si="0"/>
        <v>0</v>
      </c>
      <c r="H16" s="439"/>
      <c r="I16" s="426">
        <f t="shared" si="1"/>
        <v>0</v>
      </c>
      <c r="J16" s="116"/>
      <c r="K16" s="116"/>
    </row>
    <row r="17" spans="1:11" x14ac:dyDescent="0.35">
      <c r="A17" s="739"/>
      <c r="B17" s="740"/>
      <c r="C17" s="394"/>
      <c r="D17" s="277"/>
      <c r="E17" s="242"/>
      <c r="F17" s="428"/>
      <c r="G17" s="441">
        <f t="shared" si="0"/>
        <v>0</v>
      </c>
      <c r="H17" s="439"/>
      <c r="I17" s="426">
        <f t="shared" si="1"/>
        <v>0</v>
      </c>
      <c r="J17" s="116"/>
      <c r="K17" s="116"/>
    </row>
    <row r="18" spans="1:11" ht="15" thickBot="1" x14ac:dyDescent="0.4">
      <c r="A18" s="739"/>
      <c r="B18" s="740"/>
      <c r="C18" s="394"/>
      <c r="D18" s="277"/>
      <c r="E18" s="242"/>
      <c r="F18" s="428"/>
      <c r="G18" s="443">
        <f t="shared" si="0"/>
        <v>0</v>
      </c>
      <c r="H18" s="440"/>
      <c r="I18" s="427">
        <f t="shared" si="1"/>
        <v>0</v>
      </c>
    </row>
    <row r="19" spans="1:11" ht="15" thickTop="1" x14ac:dyDescent="0.35">
      <c r="A19" s="14"/>
      <c r="B19" s="14"/>
      <c r="C19" s="14"/>
      <c r="D19" s="14"/>
      <c r="E19" s="729" t="s">
        <v>302</v>
      </c>
      <c r="F19" s="729"/>
      <c r="G19" s="401">
        <f t="shared" ref="G19:H19" si="2">SUM(G7:G18)</f>
        <v>0</v>
      </c>
      <c r="H19" s="401">
        <f t="shared" si="2"/>
        <v>0</v>
      </c>
      <c r="I19" s="47">
        <f>SUM(I7:I18)</f>
        <v>0</v>
      </c>
    </row>
    <row r="20" spans="1:11" x14ac:dyDescent="0.35">
      <c r="A20" s="14"/>
      <c r="B20" s="14"/>
      <c r="C20" s="14"/>
      <c r="D20" s="14"/>
      <c r="E20" s="395"/>
      <c r="F20" s="395"/>
      <c r="G20" s="401"/>
      <c r="H20" s="401"/>
      <c r="I20" s="47"/>
    </row>
    <row r="21" spans="1:11" x14ac:dyDescent="0.35">
      <c r="A21" s="402" t="s">
        <v>304</v>
      </c>
    </row>
  </sheetData>
  <mergeCells count="22">
    <mergeCell ref="A17:B17"/>
    <mergeCell ref="A18:B18"/>
    <mergeCell ref="E19:F19"/>
    <mergeCell ref="A1:D1"/>
    <mergeCell ref="F1:H1"/>
    <mergeCell ref="H5:H6"/>
    <mergeCell ref="A15:B15"/>
    <mergeCell ref="A16:B16"/>
    <mergeCell ref="A10:B10"/>
    <mergeCell ref="A11:B11"/>
    <mergeCell ref="A12:B12"/>
    <mergeCell ref="A13:B13"/>
    <mergeCell ref="A14:B14"/>
    <mergeCell ref="I5:I6"/>
    <mergeCell ref="A7:B7"/>
    <mergeCell ref="A8:B8"/>
    <mergeCell ref="A9:B9"/>
    <mergeCell ref="A2:G2"/>
    <mergeCell ref="A3:G3"/>
    <mergeCell ref="A5:B6"/>
    <mergeCell ref="C5:F5"/>
    <mergeCell ref="G5:G6"/>
  </mergeCells>
  <printOptions horizontalCentered="1"/>
  <pageMargins left="0.25" right="0.25" top="0.25" bottom="0.25" header="0.3" footer="0.3"/>
  <pageSetup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ColWidth="9.1796875" defaultRowHeight="14.5" x14ac:dyDescent="0.35"/>
  <cols>
    <col min="1" max="1" width="2.1796875" style="6" customWidth="1"/>
    <col min="2" max="2" width="31.1796875" style="6" customWidth="1"/>
    <col min="3" max="3" width="24.81640625" style="6" customWidth="1"/>
    <col min="4" max="7" width="14.54296875" style="6" customWidth="1"/>
    <col min="8" max="8" width="14.453125" style="6" customWidth="1"/>
    <col min="9" max="9" width="2.453125" style="6" customWidth="1"/>
    <col min="10" max="16384" width="9.1796875" style="6"/>
  </cols>
  <sheetData>
    <row r="1" spans="2:8" ht="27" customHeight="1" x14ac:dyDescent="0.35">
      <c r="B1" s="658" t="s">
        <v>151</v>
      </c>
      <c r="C1" s="658"/>
      <c r="D1" s="658"/>
      <c r="E1" s="658"/>
      <c r="F1" s="658"/>
      <c r="G1" s="658"/>
      <c r="H1" s="658"/>
    </row>
    <row r="2" spans="2:8" ht="54.75" customHeight="1" x14ac:dyDescent="0.35">
      <c r="B2" s="659" t="s">
        <v>153</v>
      </c>
      <c r="C2" s="659"/>
      <c r="D2" s="659"/>
      <c r="E2" s="659"/>
      <c r="F2" s="659"/>
      <c r="G2" s="659"/>
      <c r="H2" s="659"/>
    </row>
    <row r="3" spans="2:8" ht="8.25" customHeight="1" x14ac:dyDescent="0.35">
      <c r="B3" s="14"/>
      <c r="C3" s="14"/>
      <c r="D3" s="14"/>
      <c r="E3" s="14"/>
      <c r="F3" s="14"/>
      <c r="G3" s="14"/>
      <c r="H3" s="14"/>
    </row>
    <row r="4" spans="2:8" x14ac:dyDescent="0.35">
      <c r="B4" s="734" t="s">
        <v>31</v>
      </c>
      <c r="C4" s="734" t="s">
        <v>32</v>
      </c>
      <c r="D4" s="734" t="s">
        <v>30</v>
      </c>
      <c r="E4" s="734"/>
      <c r="F4" s="734"/>
      <c r="G4" s="734"/>
      <c r="H4" s="734" t="s">
        <v>36</v>
      </c>
    </row>
    <row r="5" spans="2:8" x14ac:dyDescent="0.35">
      <c r="B5" s="734"/>
      <c r="C5" s="734"/>
      <c r="D5" s="16" t="s">
        <v>33</v>
      </c>
      <c r="E5" s="16" t="s">
        <v>37</v>
      </c>
      <c r="F5" s="109" t="s">
        <v>34</v>
      </c>
      <c r="G5" s="109" t="s">
        <v>35</v>
      </c>
      <c r="H5" s="734"/>
    </row>
    <row r="6" spans="2:8" x14ac:dyDescent="0.35">
      <c r="B6" s="115"/>
      <c r="C6" s="115"/>
      <c r="D6" s="14"/>
      <c r="E6" s="14"/>
      <c r="F6" s="14"/>
      <c r="G6" s="14"/>
      <c r="H6" s="49">
        <f t="shared" ref="H6:H7" si="0">SUM(H5:H5)</f>
        <v>0</v>
      </c>
    </row>
    <row r="7" spans="2:8" ht="17.5" x14ac:dyDescent="0.65">
      <c r="B7" s="116"/>
      <c r="C7" s="116"/>
      <c r="D7" s="18"/>
      <c r="E7" s="113"/>
      <c r="F7" s="19"/>
      <c r="G7" s="113"/>
      <c r="H7" s="129">
        <f t="shared" si="0"/>
        <v>0</v>
      </c>
    </row>
    <row r="8" spans="2:8" x14ac:dyDescent="0.35">
      <c r="B8" s="116"/>
      <c r="C8" s="116"/>
      <c r="D8" s="21"/>
      <c r="E8" s="113"/>
      <c r="F8" s="19"/>
      <c r="G8" s="22" t="s">
        <v>41</v>
      </c>
      <c r="H8" s="49">
        <f>SUM(H7:H7)</f>
        <v>0</v>
      </c>
    </row>
    <row r="9" spans="2:8" x14ac:dyDescent="0.35">
      <c r="B9" s="14"/>
      <c r="C9" s="14"/>
      <c r="D9" s="23"/>
      <c r="E9" s="15"/>
      <c r="F9" s="24"/>
      <c r="G9" s="15"/>
      <c r="H9" s="41"/>
    </row>
    <row r="10" spans="2:8" ht="17.5" x14ac:dyDescent="0.65">
      <c r="B10" s="42"/>
      <c r="C10" s="42"/>
      <c r="D10" s="46"/>
      <c r="E10" s="44"/>
      <c r="F10" s="45"/>
      <c r="G10" s="44"/>
      <c r="H10" s="69">
        <f>H9</f>
        <v>0</v>
      </c>
    </row>
    <row r="11" spans="2:8" x14ac:dyDescent="0.35">
      <c r="B11" s="42"/>
      <c r="C11" s="42"/>
      <c r="D11" s="43"/>
      <c r="E11" s="44"/>
      <c r="F11" s="732" t="s">
        <v>38</v>
      </c>
      <c r="G11" s="732"/>
      <c r="H11" s="47">
        <f>H10</f>
        <v>0</v>
      </c>
    </row>
    <row r="12" spans="2:8" x14ac:dyDescent="0.35">
      <c r="D12" s="20"/>
      <c r="E12" s="11"/>
      <c r="F12" s="25"/>
      <c r="G12" s="11"/>
      <c r="H12" s="20"/>
    </row>
    <row r="13" spans="2:8" x14ac:dyDescent="0.35">
      <c r="D13" s="20"/>
      <c r="E13" s="11"/>
      <c r="F13" s="25"/>
      <c r="G13" s="11"/>
      <c r="H13" s="20"/>
    </row>
    <row r="14" spans="2:8" x14ac:dyDescent="0.35">
      <c r="D14" s="20"/>
      <c r="E14" s="11"/>
      <c r="F14" s="25"/>
      <c r="G14" s="11"/>
      <c r="H14" s="20"/>
    </row>
    <row r="15" spans="2:8" x14ac:dyDescent="0.35">
      <c r="D15" s="20"/>
      <c r="E15" s="11"/>
      <c r="F15" s="25"/>
      <c r="G15" s="11"/>
      <c r="H15" s="20"/>
    </row>
    <row r="16" spans="2:8" x14ac:dyDescent="0.35">
      <c r="D16" s="20"/>
      <c r="E16" s="11"/>
      <c r="F16" s="25"/>
      <c r="G16" s="11"/>
      <c r="H16" s="20"/>
    </row>
    <row r="17" spans="2:8" x14ac:dyDescent="0.35">
      <c r="D17" s="20"/>
      <c r="E17" s="11"/>
      <c r="F17" s="25"/>
      <c r="G17" s="11"/>
      <c r="H17" s="20"/>
    </row>
    <row r="18" spans="2:8" x14ac:dyDescent="0.35">
      <c r="D18" s="20"/>
      <c r="E18" s="11"/>
      <c r="F18" s="25"/>
      <c r="G18" s="11"/>
      <c r="H18" s="20"/>
    </row>
    <row r="19" spans="2:8" x14ac:dyDescent="0.35">
      <c r="D19" s="20"/>
      <c r="E19" s="11"/>
      <c r="F19" s="25"/>
      <c r="G19" s="11"/>
      <c r="H19" s="20"/>
    </row>
    <row r="20" spans="2:8" x14ac:dyDescent="0.35">
      <c r="B20" s="37" t="s">
        <v>165</v>
      </c>
      <c r="C20" s="52"/>
      <c r="D20" s="52"/>
      <c r="E20" s="52"/>
      <c r="F20" s="52"/>
      <c r="G20" s="52"/>
      <c r="H20" s="53"/>
    </row>
    <row r="21" spans="2:8" ht="18.75" customHeight="1" x14ac:dyDescent="0.35">
      <c r="B21" s="730"/>
      <c r="C21" s="659"/>
      <c r="D21" s="659"/>
      <c r="E21" s="659"/>
      <c r="F21" s="659"/>
      <c r="G21" s="659"/>
      <c r="H21" s="731"/>
    </row>
    <row r="22" spans="2:8" x14ac:dyDescent="0.35">
      <c r="B22" s="31"/>
      <c r="C22" s="26"/>
      <c r="D22" s="26"/>
      <c r="E22" s="26"/>
      <c r="F22" s="26"/>
      <c r="G22" s="26"/>
      <c r="H22" s="32"/>
    </row>
    <row r="23" spans="2:8" x14ac:dyDescent="0.35">
      <c r="B23" s="31"/>
      <c r="C23" s="26"/>
      <c r="D23" s="26"/>
      <c r="E23" s="26"/>
      <c r="F23" s="26"/>
      <c r="G23" s="26"/>
      <c r="H23" s="32"/>
    </row>
    <row r="24" spans="2:8" x14ac:dyDescent="0.35">
      <c r="B24" s="31"/>
      <c r="C24" s="26"/>
      <c r="D24" s="26"/>
      <c r="E24" s="26"/>
      <c r="F24" s="26"/>
      <c r="G24" s="26"/>
      <c r="H24" s="32"/>
    </row>
    <row r="25" spans="2:8" x14ac:dyDescent="0.35">
      <c r="B25" s="33"/>
      <c r="C25" s="27"/>
      <c r="D25" s="27"/>
      <c r="E25" s="27"/>
      <c r="F25" s="746" t="s">
        <v>39</v>
      </c>
      <c r="G25" s="746"/>
      <c r="H25" s="128">
        <f>H8</f>
        <v>0</v>
      </c>
    </row>
    <row r="28" spans="2:8" x14ac:dyDescent="0.35">
      <c r="B28" s="37" t="s">
        <v>166</v>
      </c>
      <c r="C28" s="38"/>
      <c r="D28" s="28"/>
      <c r="E28" s="28"/>
      <c r="F28" s="28"/>
      <c r="G28" s="28"/>
      <c r="H28" s="34"/>
    </row>
    <row r="29" spans="2:8" x14ac:dyDescent="0.35">
      <c r="B29" s="35"/>
      <c r="C29" s="29"/>
      <c r="D29" s="29"/>
      <c r="E29" s="29"/>
      <c r="F29" s="29"/>
      <c r="G29" s="29"/>
      <c r="H29" s="36"/>
    </row>
    <row r="30" spans="2:8" x14ac:dyDescent="0.35">
      <c r="B30" s="54"/>
      <c r="C30" s="55"/>
      <c r="D30" s="55"/>
      <c r="E30" s="55"/>
      <c r="F30" s="747" t="s">
        <v>38</v>
      </c>
      <c r="G30" s="747"/>
      <c r="H30" s="128">
        <v>0</v>
      </c>
    </row>
    <row r="31" spans="2:8" x14ac:dyDescent="0.35">
      <c r="H31" s="50"/>
    </row>
    <row r="32" spans="2:8" x14ac:dyDescent="0.35">
      <c r="H32" s="50"/>
    </row>
    <row r="33" spans="5:8" x14ac:dyDescent="0.35">
      <c r="E33" s="733" t="s">
        <v>64</v>
      </c>
      <c r="F33" s="733"/>
      <c r="G33" s="73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ColWidth="9.1796875" defaultRowHeight="14.5" x14ac:dyDescent="0.35"/>
  <cols>
    <col min="1" max="1" width="22.81640625" style="6" customWidth="1"/>
    <col min="2" max="2" width="27.54296875" style="6" customWidth="1"/>
    <col min="3" max="6" width="15.1796875" style="6" customWidth="1"/>
    <col min="7" max="7" width="17" style="6" customWidth="1"/>
    <col min="8" max="8" width="2.54296875" style="6" customWidth="1"/>
    <col min="9" max="16384" width="9.1796875" style="6"/>
  </cols>
  <sheetData>
    <row r="1" spans="1:7" ht="20.25" customHeight="1" x14ac:dyDescent="0.35">
      <c r="A1" s="658" t="s">
        <v>151</v>
      </c>
      <c r="B1" s="658"/>
      <c r="C1" s="658"/>
      <c r="D1" s="658"/>
      <c r="E1" s="658"/>
      <c r="F1" s="658"/>
      <c r="G1" s="658"/>
    </row>
    <row r="2" spans="1:7" ht="42" customHeight="1" x14ac:dyDescent="0.35">
      <c r="A2" s="486" t="s">
        <v>154</v>
      </c>
      <c r="B2" s="486"/>
      <c r="C2" s="486"/>
      <c r="D2" s="486"/>
      <c r="E2" s="486"/>
      <c r="F2" s="486"/>
      <c r="G2" s="486"/>
    </row>
    <row r="3" spans="1:7" x14ac:dyDescent="0.35">
      <c r="A3" s="14"/>
      <c r="B3" s="14"/>
      <c r="C3" s="14"/>
      <c r="D3" s="14"/>
      <c r="E3" s="14"/>
      <c r="F3" s="14"/>
      <c r="G3" s="14"/>
    </row>
    <row r="4" spans="1:7" ht="15" customHeight="1" x14ac:dyDescent="0.35">
      <c r="A4" s="734" t="s">
        <v>60</v>
      </c>
      <c r="B4" s="734"/>
      <c r="C4" s="734" t="s">
        <v>30</v>
      </c>
      <c r="D4" s="734"/>
      <c r="E4" s="734"/>
      <c r="F4" s="734"/>
      <c r="G4" s="748" t="s">
        <v>36</v>
      </c>
    </row>
    <row r="5" spans="1:7" x14ac:dyDescent="0.35">
      <c r="A5" s="734"/>
      <c r="B5" s="734"/>
      <c r="C5" s="109" t="s">
        <v>46</v>
      </c>
      <c r="D5" s="109" t="s">
        <v>45</v>
      </c>
      <c r="E5" s="109" t="s">
        <v>36</v>
      </c>
      <c r="F5" s="109" t="s">
        <v>35</v>
      </c>
      <c r="G5" s="749"/>
    </row>
    <row r="6" spans="1:7" x14ac:dyDescent="0.35">
      <c r="A6" s="65"/>
      <c r="B6" s="14"/>
      <c r="C6" s="14"/>
      <c r="D6" s="14"/>
      <c r="E6" s="14"/>
      <c r="F6" s="14"/>
      <c r="G6" s="43">
        <v>0</v>
      </c>
    </row>
    <row r="7" spans="1:7" x14ac:dyDescent="0.35">
      <c r="A7" s="42"/>
      <c r="B7" s="42"/>
      <c r="C7" s="44"/>
      <c r="D7" s="44"/>
      <c r="E7" s="46"/>
      <c r="F7" s="44"/>
      <c r="G7" s="43">
        <v>0</v>
      </c>
    </row>
    <row r="8" spans="1:7" x14ac:dyDescent="0.35">
      <c r="A8" s="42"/>
      <c r="B8" s="42"/>
      <c r="C8" s="44"/>
      <c r="D8" s="44"/>
      <c r="E8" s="46"/>
      <c r="F8" s="44"/>
      <c r="G8" s="43">
        <v>0</v>
      </c>
    </row>
    <row r="9" spans="1:7" ht="15.5" x14ac:dyDescent="0.45">
      <c r="A9" s="42"/>
      <c r="B9" s="14"/>
      <c r="C9" s="14"/>
      <c r="D9" s="14"/>
      <c r="E9" s="68"/>
      <c r="F9" s="68"/>
      <c r="G9" s="51">
        <v>0</v>
      </c>
    </row>
    <row r="10" spans="1:7" x14ac:dyDescent="0.35">
      <c r="A10" s="14"/>
      <c r="B10" s="14"/>
      <c r="C10" s="14"/>
      <c r="D10" s="14"/>
      <c r="E10" s="66"/>
      <c r="F10" s="22" t="s">
        <v>41</v>
      </c>
      <c r="G10" s="49">
        <f>SUM(G9:G9)</f>
        <v>0</v>
      </c>
    </row>
    <row r="11" spans="1:7" x14ac:dyDescent="0.35">
      <c r="A11" s="14"/>
      <c r="B11" s="14"/>
      <c r="C11" s="14"/>
      <c r="D11" s="14"/>
      <c r="E11" s="66"/>
      <c r="F11" s="14"/>
      <c r="G11" s="23"/>
    </row>
    <row r="12" spans="1:7" ht="17.5" x14ac:dyDescent="0.65">
      <c r="A12" s="14"/>
      <c r="B12" s="14"/>
      <c r="C12" s="14"/>
      <c r="D12" s="14"/>
      <c r="E12" s="66"/>
      <c r="F12" s="14"/>
      <c r="G12" s="69">
        <f>G11</f>
        <v>0</v>
      </c>
    </row>
    <row r="13" spans="1:7" x14ac:dyDescent="0.35">
      <c r="A13" s="14"/>
      <c r="B13" s="14"/>
      <c r="C13" s="14"/>
      <c r="D13" s="14"/>
      <c r="E13" s="732" t="s">
        <v>38</v>
      </c>
      <c r="F13" s="732"/>
      <c r="G13" s="47">
        <f>G12</f>
        <v>0</v>
      </c>
    </row>
    <row r="14" spans="1:7" x14ac:dyDescent="0.35">
      <c r="A14" s="14"/>
      <c r="B14" s="14"/>
      <c r="C14" s="14"/>
      <c r="D14" s="14"/>
      <c r="E14" s="66"/>
      <c r="F14" s="14"/>
      <c r="G14" s="23"/>
    </row>
    <row r="15" spans="1:7" x14ac:dyDescent="0.35">
      <c r="A15" s="14"/>
      <c r="B15" s="14"/>
      <c r="C15" s="14"/>
      <c r="D15" s="14"/>
      <c r="E15" s="66"/>
      <c r="F15" s="14"/>
      <c r="G15" s="23"/>
    </row>
    <row r="16" spans="1:7" ht="13.5" customHeight="1" x14ac:dyDescent="0.35">
      <c r="A16" s="14"/>
      <c r="B16" s="14"/>
      <c r="C16" s="14"/>
      <c r="D16" s="14"/>
      <c r="E16" s="66"/>
      <c r="F16" s="14"/>
      <c r="G16" s="23"/>
    </row>
    <row r="17" spans="1:7" hidden="1" x14ac:dyDescent="0.35">
      <c r="A17" s="14"/>
      <c r="B17" s="14"/>
      <c r="C17" s="14"/>
      <c r="D17" s="14"/>
      <c r="E17" s="66"/>
      <c r="F17" s="14"/>
      <c r="G17" s="23"/>
    </row>
    <row r="18" spans="1:7" hidden="1" x14ac:dyDescent="0.35">
      <c r="A18" s="14"/>
      <c r="B18" s="14"/>
      <c r="C18" s="14"/>
      <c r="D18" s="14"/>
      <c r="E18" s="66"/>
      <c r="F18" s="14"/>
      <c r="G18" s="23"/>
    </row>
    <row r="19" spans="1:7" hidden="1" x14ac:dyDescent="0.35">
      <c r="A19" s="14"/>
      <c r="B19" s="14"/>
      <c r="C19" s="14"/>
      <c r="D19" s="14"/>
      <c r="E19" s="66"/>
      <c r="F19" s="14"/>
      <c r="G19" s="23"/>
    </row>
    <row r="20" spans="1:7" hidden="1" x14ac:dyDescent="0.35">
      <c r="A20" s="14"/>
      <c r="B20" s="14"/>
      <c r="C20" s="14"/>
      <c r="D20" s="14"/>
      <c r="E20" s="66"/>
      <c r="F20" s="14"/>
      <c r="G20" s="23"/>
    </row>
    <row r="21" spans="1:7" hidden="1" x14ac:dyDescent="0.35">
      <c r="A21" s="14"/>
      <c r="B21" s="14"/>
      <c r="C21" s="14"/>
      <c r="D21" s="14"/>
      <c r="E21" s="14"/>
      <c r="F21" s="14"/>
      <c r="G21" s="14"/>
    </row>
    <row r="22" spans="1:7" x14ac:dyDescent="0.35">
      <c r="A22" s="14"/>
      <c r="B22" s="14"/>
      <c r="C22" s="14"/>
      <c r="D22" s="14"/>
      <c r="E22" s="14"/>
      <c r="F22" s="14"/>
      <c r="G22" s="14"/>
    </row>
    <row r="23" spans="1:7" x14ac:dyDescent="0.35">
      <c r="A23" s="14"/>
      <c r="B23" s="14"/>
      <c r="C23" s="14"/>
      <c r="D23" s="14"/>
      <c r="E23" s="14"/>
      <c r="F23" s="14"/>
      <c r="G23" s="14"/>
    </row>
    <row r="24" spans="1:7" x14ac:dyDescent="0.35">
      <c r="A24" s="14"/>
      <c r="B24" s="14"/>
      <c r="C24" s="14"/>
      <c r="D24" s="14"/>
      <c r="E24" s="14"/>
      <c r="F24" s="14"/>
      <c r="G24" s="14"/>
    </row>
    <row r="25" spans="1:7" x14ac:dyDescent="0.35">
      <c r="A25" s="37" t="s">
        <v>66</v>
      </c>
      <c r="B25" s="52"/>
      <c r="C25" s="52"/>
      <c r="D25" s="52"/>
      <c r="E25" s="52"/>
      <c r="F25" s="52"/>
      <c r="G25" s="53"/>
    </row>
    <row r="26" spans="1:7" x14ac:dyDescent="0.35">
      <c r="A26" s="48"/>
      <c r="B26" s="26"/>
      <c r="C26" s="26"/>
      <c r="D26" s="26"/>
      <c r="E26" s="26"/>
      <c r="F26" s="26"/>
      <c r="G26" s="32"/>
    </row>
    <row r="27" spans="1:7" x14ac:dyDescent="0.35">
      <c r="A27" s="31"/>
      <c r="B27" s="26"/>
      <c r="C27" s="26"/>
      <c r="D27" s="26"/>
      <c r="E27" s="26"/>
      <c r="F27" s="26"/>
      <c r="G27" s="32"/>
    </row>
    <row r="28" spans="1:7" x14ac:dyDescent="0.35">
      <c r="A28" s="31"/>
      <c r="B28" s="26"/>
      <c r="C28" s="26"/>
      <c r="D28" s="26"/>
      <c r="E28" s="26"/>
      <c r="F28" s="26"/>
      <c r="G28" s="32"/>
    </row>
    <row r="29" spans="1:7" x14ac:dyDescent="0.35">
      <c r="A29" s="31"/>
      <c r="B29" s="26"/>
      <c r="C29" s="26"/>
      <c r="D29" s="26"/>
      <c r="E29" s="26"/>
      <c r="F29" s="26"/>
      <c r="G29" s="32"/>
    </row>
    <row r="30" spans="1:7" x14ac:dyDescent="0.35">
      <c r="A30" s="33"/>
      <c r="B30" s="27"/>
      <c r="C30" s="27"/>
      <c r="D30" s="27"/>
      <c r="E30" s="12"/>
      <c r="F30" s="110" t="s">
        <v>39</v>
      </c>
      <c r="G30" s="128">
        <f>G6</f>
        <v>0</v>
      </c>
    </row>
    <row r="33" spans="1:7" x14ac:dyDescent="0.35">
      <c r="A33" s="37" t="s">
        <v>67</v>
      </c>
      <c r="B33" s="38"/>
      <c r="C33" s="28"/>
      <c r="D33" s="28"/>
      <c r="E33" s="28"/>
      <c r="F33" s="28"/>
      <c r="G33" s="34"/>
    </row>
    <row r="34" spans="1:7" x14ac:dyDescent="0.35">
      <c r="A34" s="35"/>
      <c r="B34" s="29"/>
      <c r="C34" s="29"/>
      <c r="D34" s="29"/>
      <c r="E34" s="29"/>
      <c r="F34" s="29"/>
      <c r="G34" s="36"/>
    </row>
    <row r="35" spans="1:7" x14ac:dyDescent="0.35">
      <c r="A35" s="54"/>
      <c r="B35" s="55"/>
      <c r="C35" s="55"/>
      <c r="D35" s="55"/>
      <c r="E35" s="12"/>
      <c r="F35" s="111" t="s">
        <v>38</v>
      </c>
      <c r="G35" s="128">
        <v>0</v>
      </c>
    </row>
    <row r="36" spans="1:7" x14ac:dyDescent="0.35">
      <c r="G36" s="50"/>
    </row>
    <row r="37" spans="1:7" x14ac:dyDescent="0.35">
      <c r="D37" s="733" t="s">
        <v>68</v>
      </c>
      <c r="E37" s="733"/>
      <c r="F37" s="733"/>
      <c r="G37" s="47">
        <f>G30+G35</f>
        <v>0</v>
      </c>
    </row>
    <row r="39" spans="1:7" x14ac:dyDescent="0.3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L12" sqref="L12"/>
    </sheetView>
  </sheetViews>
  <sheetFormatPr defaultRowHeight="14.5" x14ac:dyDescent="0.35"/>
  <cols>
    <col min="1" max="1" width="2.81640625" customWidth="1"/>
    <col min="2" max="4" width="18.453125" customWidth="1"/>
    <col min="5" max="5" width="15.54296875" customWidth="1"/>
    <col min="6" max="9" width="18.81640625" customWidth="1"/>
    <col min="10" max="10" width="19.81640625" customWidth="1"/>
    <col min="11" max="11" width="3" customWidth="1"/>
    <col min="12" max="12" width="11.54296875" bestFit="1" customWidth="1"/>
  </cols>
  <sheetData>
    <row r="1" spans="1:12" s="396" customFormat="1" ht="14" x14ac:dyDescent="0.3">
      <c r="B1" s="396" t="str">
        <f>'Fringe Benefits'!B1</f>
        <v>Implementing Agency Name:</v>
      </c>
      <c r="I1" s="396" t="str">
        <f>'Subcontracts and Subawards'!I1</f>
        <v xml:space="preserve">Grant #: </v>
      </c>
    </row>
    <row r="2" spans="1:12" ht="21.75" customHeight="1" x14ac:dyDescent="0.35">
      <c r="B2" s="658" t="s">
        <v>151</v>
      </c>
      <c r="C2" s="658"/>
      <c r="D2" s="658"/>
      <c r="E2" s="658"/>
      <c r="F2" s="658"/>
      <c r="G2" s="658"/>
      <c r="H2" s="658"/>
      <c r="I2" s="658"/>
      <c r="J2" s="658"/>
    </row>
    <row r="3" spans="1:12" ht="69.75" customHeight="1" x14ac:dyDescent="0.35">
      <c r="B3" s="723" t="s">
        <v>258</v>
      </c>
      <c r="C3" s="723"/>
      <c r="D3" s="723"/>
      <c r="E3" s="723"/>
      <c r="F3" s="723"/>
      <c r="G3" s="723"/>
      <c r="H3" s="723"/>
      <c r="I3" s="723"/>
      <c r="J3" s="723"/>
    </row>
    <row r="4" spans="1:12" ht="15" customHeight="1" x14ac:dyDescent="0.35">
      <c r="B4" s="665" t="s">
        <v>60</v>
      </c>
      <c r="C4" s="688"/>
      <c r="D4" s="688"/>
      <c r="E4" s="688"/>
      <c r="F4" s="688" t="s">
        <v>30</v>
      </c>
      <c r="G4" s="667"/>
      <c r="H4" s="665" t="s">
        <v>187</v>
      </c>
      <c r="I4" s="667" t="s">
        <v>188</v>
      </c>
      <c r="J4" s="669" t="s">
        <v>176</v>
      </c>
    </row>
    <row r="5" spans="1:12" ht="15" customHeight="1" x14ac:dyDescent="0.35">
      <c r="B5" s="674"/>
      <c r="C5" s="692"/>
      <c r="D5" s="692"/>
      <c r="E5" s="692"/>
      <c r="F5" s="145" t="s">
        <v>69</v>
      </c>
      <c r="G5" s="147" t="s">
        <v>70</v>
      </c>
      <c r="H5" s="674"/>
      <c r="I5" s="676"/>
      <c r="J5" s="699"/>
    </row>
    <row r="6" spans="1:12" ht="33.75" customHeight="1" x14ac:dyDescent="0.35">
      <c r="B6" s="751"/>
      <c r="C6" s="752"/>
      <c r="D6" s="752"/>
      <c r="E6" s="752"/>
      <c r="F6" s="248"/>
      <c r="G6" s="249"/>
      <c r="H6" s="250">
        <f>J6</f>
        <v>0</v>
      </c>
      <c r="I6" s="251"/>
      <c r="J6" s="252">
        <f>ROUND(F6*G6,0)</f>
        <v>0</v>
      </c>
      <c r="L6" s="422"/>
    </row>
    <row r="7" spans="1:12" x14ac:dyDescent="0.35">
      <c r="B7" s="6"/>
      <c r="C7" s="6"/>
      <c r="D7" s="6"/>
      <c r="E7" s="6"/>
      <c r="F7" s="729"/>
      <c r="G7" s="729"/>
      <c r="H7" s="134"/>
      <c r="I7" s="134"/>
      <c r="J7" s="47"/>
    </row>
    <row r="8" spans="1:12" s="298" customFormat="1" x14ac:dyDescent="0.35">
      <c r="B8" s="402" t="s">
        <v>265</v>
      </c>
      <c r="C8" s="6"/>
      <c r="D8" s="6"/>
      <c r="E8" s="6"/>
      <c r="F8" s="299"/>
      <c r="G8" s="299"/>
      <c r="H8" s="299"/>
      <c r="I8" s="299"/>
      <c r="J8" s="47"/>
    </row>
    <row r="9" spans="1:12" s="259" customFormat="1" x14ac:dyDescent="0.35"/>
    <row r="10" spans="1:12" s="259" customFormat="1" x14ac:dyDescent="0.35"/>
    <row r="11" spans="1:12" s="259" customFormat="1" x14ac:dyDescent="0.35"/>
    <row r="12" spans="1:12" s="259" customFormat="1" ht="106.5" customHeight="1" x14ac:dyDescent="0.35">
      <c r="A12" s="258"/>
      <c r="B12" s="750" t="s">
        <v>239</v>
      </c>
      <c r="C12" s="750"/>
      <c r="D12" s="750"/>
      <c r="E12" s="750"/>
      <c r="F12" s="750"/>
      <c r="G12" s="750"/>
      <c r="H12" s="750"/>
      <c r="I12" s="750"/>
      <c r="J12" s="750"/>
      <c r="L12" s="423"/>
    </row>
    <row r="13" spans="1:12" s="259" customFormat="1" x14ac:dyDescent="0.35">
      <c r="A13" s="7"/>
      <c r="B13" s="9"/>
      <c r="C13" s="9"/>
      <c r="D13" s="9"/>
      <c r="E13" s="9"/>
      <c r="F13" s="9"/>
      <c r="G13" s="9"/>
      <c r="H13" s="9"/>
      <c r="I13" s="9"/>
      <c r="L13" s="423"/>
    </row>
    <row r="14" spans="1:12" s="259" customFormat="1" x14ac:dyDescent="0.35">
      <c r="C14" s="165" t="s">
        <v>9</v>
      </c>
      <c r="D14" s="167"/>
      <c r="E14" s="9"/>
      <c r="F14" s="9"/>
      <c r="G14" s="165" t="s">
        <v>9</v>
      </c>
      <c r="H14" s="9"/>
      <c r="I14" s="9"/>
      <c r="J14" s="9"/>
      <c r="K14" s="9"/>
      <c r="L14" s="422"/>
    </row>
    <row r="15" spans="1:12" s="259" customFormat="1" x14ac:dyDescent="0.35">
      <c r="C15" s="7" t="s">
        <v>10</v>
      </c>
      <c r="D15" s="9"/>
      <c r="E15" s="9"/>
      <c r="F15" s="9"/>
      <c r="G15" s="7" t="s">
        <v>10</v>
      </c>
      <c r="H15" s="9"/>
      <c r="I15" s="9"/>
      <c r="J15" s="9"/>
      <c r="K15" s="9"/>
    </row>
    <row r="16" spans="1:12" s="259" customFormat="1" x14ac:dyDescent="0.35">
      <c r="C16" s="7"/>
      <c r="D16" s="9"/>
      <c r="E16" s="9"/>
      <c r="F16" s="9"/>
      <c r="G16" s="7"/>
      <c r="H16" s="9"/>
      <c r="I16" s="9"/>
      <c r="J16" s="9"/>
      <c r="K16" s="9"/>
    </row>
    <row r="17" spans="2:11" s="259" customFormat="1" x14ac:dyDescent="0.35">
      <c r="C17" s="165" t="s">
        <v>9</v>
      </c>
      <c r="D17" s="9"/>
      <c r="E17" s="9"/>
      <c r="F17" s="9"/>
      <c r="G17" s="165" t="s">
        <v>9</v>
      </c>
      <c r="H17" s="9"/>
      <c r="I17" s="9"/>
      <c r="J17" s="9"/>
      <c r="K17" s="9"/>
    </row>
    <row r="18" spans="2:11" s="259" customFormat="1" x14ac:dyDescent="0.35">
      <c r="C18" s="7" t="s">
        <v>11</v>
      </c>
      <c r="D18" s="9"/>
      <c r="E18" s="9"/>
      <c r="F18" s="9"/>
      <c r="G18" s="7" t="s">
        <v>11</v>
      </c>
      <c r="H18" s="9"/>
      <c r="I18" s="9"/>
      <c r="J18" s="9"/>
      <c r="K18" s="9"/>
    </row>
    <row r="19" spans="2:11" s="259" customFormat="1" x14ac:dyDescent="0.35">
      <c r="C19" s="7"/>
      <c r="D19" s="9"/>
      <c r="E19" s="9"/>
      <c r="F19" s="9"/>
      <c r="G19" s="7"/>
      <c r="H19" s="9"/>
      <c r="I19" s="9"/>
      <c r="J19" s="9"/>
      <c r="K19" s="9"/>
    </row>
    <row r="20" spans="2:11" s="259" customFormat="1" x14ac:dyDescent="0.35">
      <c r="C20" s="165" t="s">
        <v>9</v>
      </c>
      <c r="D20" s="9"/>
      <c r="E20" s="9"/>
      <c r="F20" s="9"/>
      <c r="G20" s="165" t="s">
        <v>9</v>
      </c>
      <c r="H20" s="9"/>
      <c r="I20" s="9"/>
      <c r="J20" s="9"/>
      <c r="K20" s="9"/>
    </row>
    <row r="21" spans="2:11" s="259" customFormat="1" x14ac:dyDescent="0.35">
      <c r="C21" s="7" t="s">
        <v>12</v>
      </c>
      <c r="D21" s="9"/>
      <c r="E21" s="9"/>
      <c r="F21" s="9"/>
      <c r="G21" s="7" t="s">
        <v>12</v>
      </c>
      <c r="H21" s="9"/>
      <c r="I21" s="9"/>
      <c r="J21" s="9"/>
      <c r="K21" s="9"/>
    </row>
    <row r="22" spans="2:11" s="259" customFormat="1" x14ac:dyDescent="0.35">
      <c r="C22" s="7"/>
      <c r="D22" s="9"/>
      <c r="E22" s="9"/>
      <c r="F22" s="9"/>
      <c r="G22" s="7"/>
      <c r="H22" s="9"/>
      <c r="I22" s="9"/>
      <c r="J22" s="9"/>
      <c r="K22" s="9"/>
    </row>
    <row r="23" spans="2:11" s="259" customFormat="1" x14ac:dyDescent="0.35">
      <c r="C23" s="165" t="s">
        <v>9</v>
      </c>
      <c r="D23" s="9"/>
      <c r="E23" s="9"/>
      <c r="F23" s="9"/>
      <c r="G23" s="165" t="s">
        <v>9</v>
      </c>
      <c r="H23" s="9"/>
      <c r="I23" s="9"/>
      <c r="J23" s="9"/>
      <c r="K23" s="9"/>
    </row>
    <row r="24" spans="2:11" s="259" customFormat="1" x14ac:dyDescent="0.35">
      <c r="C24" s="7" t="s">
        <v>13</v>
      </c>
      <c r="D24" s="9"/>
      <c r="E24" s="9"/>
      <c r="F24" s="9"/>
      <c r="G24" s="7" t="s">
        <v>13</v>
      </c>
      <c r="H24" s="9"/>
      <c r="I24" s="9"/>
      <c r="J24" s="9"/>
      <c r="K24" s="9"/>
    </row>
    <row r="25" spans="2:11" s="259" customFormat="1" x14ac:dyDescent="0.35">
      <c r="C25" s="7" t="s">
        <v>148</v>
      </c>
      <c r="D25" s="9"/>
      <c r="E25" s="9"/>
      <c r="F25" s="9"/>
      <c r="G25" s="7" t="s">
        <v>149</v>
      </c>
      <c r="H25" s="9"/>
      <c r="I25" s="9"/>
      <c r="J25" s="9"/>
      <c r="K25" s="9"/>
    </row>
    <row r="26" spans="2:11" s="259" customFormat="1" x14ac:dyDescent="0.35">
      <c r="C26" s="7"/>
      <c r="D26" s="9"/>
      <c r="E26" s="9"/>
      <c r="F26" s="9"/>
      <c r="G26" s="7"/>
      <c r="H26" s="9"/>
      <c r="I26" s="9"/>
      <c r="J26" s="9"/>
      <c r="K26" s="9"/>
    </row>
    <row r="27" spans="2:11" s="259" customFormat="1" x14ac:dyDescent="0.35">
      <c r="C27" s="165" t="s">
        <v>9</v>
      </c>
      <c r="G27" s="165" t="s">
        <v>9</v>
      </c>
    </row>
    <row r="28" spans="2:11" s="259" customFormat="1" x14ac:dyDescent="0.35">
      <c r="C28" s="7" t="s">
        <v>223</v>
      </c>
      <c r="G28" s="7" t="s">
        <v>223</v>
      </c>
    </row>
    <row r="29" spans="2:11" s="259" customFormat="1" x14ac:dyDescent="0.35">
      <c r="C29" s="6"/>
      <c r="D29" s="6"/>
      <c r="E29" s="6"/>
      <c r="F29" s="6"/>
      <c r="G29" s="6"/>
      <c r="H29" s="64"/>
      <c r="I29" s="64"/>
      <c r="J29" s="64"/>
      <c r="K29" s="64"/>
    </row>
    <row r="30" spans="2:11" s="259" customFormat="1" x14ac:dyDescent="0.35">
      <c r="B30" s="6"/>
      <c r="C30" s="6"/>
      <c r="D30" s="6"/>
      <c r="E30" s="6"/>
      <c r="F30" s="6"/>
      <c r="G30" s="64"/>
      <c r="H30" s="64"/>
      <c r="I30" s="64"/>
      <c r="J30" s="64"/>
    </row>
    <row r="31" spans="2:11" s="259" customFormat="1" x14ac:dyDescent="0.35">
      <c r="B31" s="6"/>
      <c r="C31" s="6"/>
      <c r="D31" s="6"/>
      <c r="E31" s="6"/>
      <c r="F31" s="6"/>
      <c r="G31" s="64"/>
      <c r="H31" s="64"/>
      <c r="I31" s="64"/>
      <c r="J31" s="64"/>
    </row>
    <row r="32" spans="2:11" s="259" customFormat="1" x14ac:dyDescent="0.35">
      <c r="B32" s="6"/>
      <c r="C32" s="6"/>
      <c r="D32" s="6"/>
      <c r="E32" s="6"/>
      <c r="F32" s="6"/>
      <c r="G32" s="64"/>
      <c r="H32" s="64"/>
      <c r="I32" s="64"/>
      <c r="J32" s="64"/>
    </row>
    <row r="33" spans="2:12" s="259" customFormat="1" x14ac:dyDescent="0.35">
      <c r="B33" s="6"/>
      <c r="C33" s="6"/>
      <c r="D33" s="6"/>
      <c r="E33" s="6"/>
      <c r="F33" s="6"/>
      <c r="G33" s="64"/>
      <c r="H33" s="64"/>
      <c r="I33" s="64"/>
      <c r="J33" s="64"/>
    </row>
    <row r="34" spans="2:12" s="259" customFormat="1" x14ac:dyDescent="0.35">
      <c r="B34" s="6"/>
      <c r="C34" s="6"/>
      <c r="D34" s="6"/>
      <c r="E34" s="6"/>
      <c r="F34" s="6"/>
      <c r="G34" s="64"/>
      <c r="H34" s="64"/>
      <c r="I34" s="64"/>
      <c r="J34" s="64"/>
    </row>
    <row r="35" spans="2:12" s="259" customFormat="1" x14ac:dyDescent="0.35">
      <c r="B35" s="6"/>
      <c r="C35" s="6"/>
      <c r="D35" s="6"/>
      <c r="E35" s="6"/>
      <c r="F35" s="6"/>
      <c r="G35" s="64"/>
      <c r="H35" s="64"/>
      <c r="I35" s="64"/>
      <c r="J35" s="64"/>
    </row>
    <row r="36" spans="2:12" x14ac:dyDescent="0.35">
      <c r="B36" s="6"/>
      <c r="C36" s="6"/>
      <c r="D36" s="6"/>
      <c r="E36" s="6"/>
      <c r="F36" s="6"/>
      <c r="G36" s="64"/>
      <c r="H36" s="64"/>
      <c r="I36" s="64"/>
      <c r="J36" s="64"/>
    </row>
    <row r="37" spans="2:12" x14ac:dyDescent="0.35">
      <c r="B37" s="6"/>
      <c r="C37" s="6"/>
      <c r="D37" s="6"/>
      <c r="E37" s="6"/>
      <c r="F37" s="6"/>
      <c r="G37" s="64"/>
      <c r="H37" s="64"/>
      <c r="I37" s="64"/>
      <c r="J37" s="64"/>
    </row>
    <row r="38" spans="2:12" x14ac:dyDescent="0.35">
      <c r="B38" s="6"/>
      <c r="C38" s="6"/>
      <c r="D38" s="6"/>
      <c r="E38" s="6"/>
      <c r="F38" s="6"/>
      <c r="G38" s="6"/>
      <c r="H38" s="6"/>
      <c r="I38" s="6"/>
      <c r="J38" s="50"/>
      <c r="K38" s="6"/>
      <c r="L38" s="6"/>
    </row>
    <row r="39" spans="2:12" x14ac:dyDescent="0.3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2"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3"/>
  <sheetViews>
    <sheetView workbookViewId="0">
      <selection activeCell="I16" sqref="I16"/>
    </sheetView>
  </sheetViews>
  <sheetFormatPr defaultColWidth="9.1796875" defaultRowHeight="14.5" x14ac:dyDescent="0.35"/>
  <cols>
    <col min="1" max="7" width="18.1796875" style="6" customWidth="1"/>
    <col min="8" max="8" width="2.1796875" style="6" customWidth="1"/>
    <col min="9" max="16384" width="9.1796875" style="6"/>
  </cols>
  <sheetData>
    <row r="1" spans="1:9" s="108" customFormat="1" ht="14" x14ac:dyDescent="0.3">
      <c r="A1" s="108" t="str">
        <f>'Indirect Costs '!B1</f>
        <v>Implementing Agency Name:</v>
      </c>
      <c r="F1" s="108" t="str">
        <f>'Indirect Costs '!I1</f>
        <v xml:space="preserve">Grant #: </v>
      </c>
    </row>
    <row r="2" spans="1:9" ht="20.25" customHeight="1" x14ac:dyDescent="0.35">
      <c r="A2" s="658" t="s">
        <v>151</v>
      </c>
      <c r="B2" s="658"/>
      <c r="C2" s="658"/>
      <c r="D2" s="658"/>
      <c r="E2" s="658"/>
      <c r="F2" s="658"/>
      <c r="G2" s="658"/>
    </row>
    <row r="3" spans="1:9" ht="39" customHeight="1" x14ac:dyDescent="0.35">
      <c r="A3" s="681" t="s">
        <v>285</v>
      </c>
      <c r="B3" s="681"/>
      <c r="C3" s="681"/>
      <c r="D3" s="681"/>
      <c r="E3" s="681"/>
      <c r="F3" s="681"/>
      <c r="G3" s="681"/>
      <c r="H3" s="39"/>
      <c r="I3" s="39"/>
    </row>
    <row r="4" spans="1:9" x14ac:dyDescent="0.35">
      <c r="A4" s="761" t="s">
        <v>7</v>
      </c>
      <c r="B4" s="762"/>
      <c r="C4" s="762"/>
      <c r="D4" s="762"/>
      <c r="E4" s="322" t="s">
        <v>187</v>
      </c>
      <c r="F4" s="323" t="s">
        <v>190</v>
      </c>
      <c r="G4" s="324" t="s">
        <v>182</v>
      </c>
      <c r="I4" s="14"/>
    </row>
    <row r="5" spans="1:9" x14ac:dyDescent="0.35">
      <c r="A5" s="753" t="s">
        <v>305</v>
      </c>
      <c r="B5" s="754"/>
      <c r="C5" s="754"/>
      <c r="D5" s="754"/>
      <c r="E5" s="321">
        <f>' Personnel'!H18</f>
        <v>0</v>
      </c>
      <c r="F5" s="321">
        <f>' Personnel'!I18</f>
        <v>0</v>
      </c>
      <c r="G5" s="325">
        <f>' Personnel'!J18</f>
        <v>0</v>
      </c>
      <c r="H5" s="123"/>
      <c r="I5" s="14"/>
    </row>
    <row r="6" spans="1:9" x14ac:dyDescent="0.35">
      <c r="A6" s="755" t="s">
        <v>306</v>
      </c>
      <c r="B6" s="756"/>
      <c r="C6" s="756"/>
      <c r="D6" s="756"/>
      <c r="E6" s="321">
        <f>'Fringe Benefits'!M19</f>
        <v>0</v>
      </c>
      <c r="F6" s="319">
        <f>'Fringe Benefits'!N19</f>
        <v>0</v>
      </c>
      <c r="G6" s="326">
        <f>'Fringe Benefits'!O19</f>
        <v>0</v>
      </c>
      <c r="H6" s="123"/>
      <c r="I6" s="14"/>
    </row>
    <row r="7" spans="1:9" x14ac:dyDescent="0.35">
      <c r="A7" s="755" t="s">
        <v>307</v>
      </c>
      <c r="B7" s="756"/>
      <c r="C7" s="756"/>
      <c r="D7" s="756"/>
      <c r="E7" s="319">
        <f>Travel!J18</f>
        <v>0</v>
      </c>
      <c r="F7" s="319">
        <f>Travel!K18</f>
        <v>0</v>
      </c>
      <c r="G7" s="326">
        <f>Travel!L18</f>
        <v>0</v>
      </c>
      <c r="H7" s="123"/>
      <c r="I7" s="14"/>
    </row>
    <row r="8" spans="1:9" x14ac:dyDescent="0.35">
      <c r="A8" s="755" t="s">
        <v>308</v>
      </c>
      <c r="B8" s="756"/>
      <c r="C8" s="756"/>
      <c r="D8" s="756"/>
      <c r="E8" s="319">
        <f>'Equipment '!H15</f>
        <v>0</v>
      </c>
      <c r="F8" s="319">
        <f>'Equipment '!I15</f>
        <v>0</v>
      </c>
      <c r="G8" s="326">
        <f>'Equipment '!J15</f>
        <v>0</v>
      </c>
      <c r="H8" s="123"/>
      <c r="I8" s="14"/>
    </row>
    <row r="9" spans="1:9" x14ac:dyDescent="0.35">
      <c r="A9" s="755" t="s">
        <v>309</v>
      </c>
      <c r="B9" s="756"/>
      <c r="C9" s="756"/>
      <c r="D9" s="756"/>
      <c r="E9" s="319">
        <f>Supplies!I16</f>
        <v>0</v>
      </c>
      <c r="F9" s="319">
        <f>Supplies!J16</f>
        <v>0</v>
      </c>
      <c r="G9" s="326">
        <f>Supplies!K16</f>
        <v>0</v>
      </c>
      <c r="H9" s="123"/>
      <c r="I9" s="14"/>
    </row>
    <row r="10" spans="1:9" x14ac:dyDescent="0.35">
      <c r="A10" s="755" t="s">
        <v>310</v>
      </c>
      <c r="B10" s="756"/>
      <c r="C10" s="756"/>
      <c r="D10" s="756"/>
      <c r="E10" s="319">
        <f>'Subcontracts and Subawards'!H23</f>
        <v>0</v>
      </c>
      <c r="F10" s="319">
        <f>'Subcontracts and Subawards'!I23</f>
        <v>0</v>
      </c>
      <c r="G10" s="326">
        <f>'Subcontracts and Subawards'!J23</f>
        <v>0</v>
      </c>
      <c r="H10" s="123"/>
      <c r="I10" s="14"/>
    </row>
    <row r="11" spans="1:9" hidden="1" x14ac:dyDescent="0.35">
      <c r="A11" s="755" t="s">
        <v>14</v>
      </c>
      <c r="B11" s="756"/>
      <c r="C11" s="756"/>
      <c r="D11" s="756"/>
      <c r="E11" s="320"/>
      <c r="F11" s="320"/>
      <c r="G11" s="327"/>
      <c r="H11" s="123"/>
      <c r="I11" s="14"/>
    </row>
    <row r="12" spans="1:9" hidden="1" x14ac:dyDescent="0.35">
      <c r="A12" s="755" t="s">
        <v>15</v>
      </c>
      <c r="B12" s="756"/>
      <c r="C12" s="756"/>
      <c r="D12" s="756"/>
      <c r="E12" s="320"/>
      <c r="F12" s="320"/>
      <c r="G12" s="327"/>
      <c r="H12" s="123"/>
      <c r="I12" s="14"/>
    </row>
    <row r="13" spans="1:9" x14ac:dyDescent="0.35">
      <c r="A13" s="755" t="s">
        <v>311</v>
      </c>
      <c r="B13" s="756"/>
      <c r="C13" s="756"/>
      <c r="D13" s="756"/>
      <c r="E13" s="319">
        <f>'Rent and Utilities'!H19</f>
        <v>0</v>
      </c>
      <c r="F13" s="319">
        <f>'Rent and Utilities'!I19</f>
        <v>0</v>
      </c>
      <c r="G13" s="326">
        <f>'Rent and Utilities'!J19</f>
        <v>0</v>
      </c>
      <c r="H13" s="123"/>
      <c r="I13" s="14"/>
    </row>
    <row r="14" spans="1:9" hidden="1" x14ac:dyDescent="0.35">
      <c r="A14" s="755" t="s">
        <v>71</v>
      </c>
      <c r="B14" s="756"/>
      <c r="C14" s="756"/>
      <c r="D14" s="756"/>
      <c r="E14" s="319"/>
      <c r="F14" s="319"/>
      <c r="G14" s="326"/>
      <c r="H14" s="123"/>
      <c r="I14" s="14"/>
    </row>
    <row r="15" spans="1:9" x14ac:dyDescent="0.35">
      <c r="A15" s="755" t="s">
        <v>312</v>
      </c>
      <c r="B15" s="756"/>
      <c r="C15" s="756"/>
      <c r="D15" s="756"/>
      <c r="E15" s="319">
        <f>'Telecommunications '!G19</f>
        <v>0</v>
      </c>
      <c r="F15" s="319">
        <f>'Telecommunications '!H19</f>
        <v>0</v>
      </c>
      <c r="G15" s="326">
        <f>'Telecommunications '!I19</f>
        <v>0</v>
      </c>
      <c r="H15" s="124"/>
      <c r="I15" s="14"/>
    </row>
    <row r="16" spans="1:9" x14ac:dyDescent="0.35">
      <c r="A16" s="755" t="s">
        <v>313</v>
      </c>
      <c r="B16" s="756"/>
      <c r="C16" s="756"/>
      <c r="D16" s="756"/>
      <c r="E16" s="319">
        <f>'Training &amp; Education'!G19</f>
        <v>0</v>
      </c>
      <c r="F16" s="319">
        <f>'Training &amp; Education'!H19</f>
        <v>0</v>
      </c>
      <c r="G16" s="326">
        <f>'Training &amp; Education'!I19</f>
        <v>0</v>
      </c>
      <c r="H16" s="124"/>
      <c r="I16" s="14"/>
    </row>
    <row r="17" spans="1:9" hidden="1" x14ac:dyDescent="0.35">
      <c r="A17" s="755" t="s">
        <v>73</v>
      </c>
      <c r="B17" s="756"/>
      <c r="C17" s="756"/>
      <c r="D17" s="756"/>
      <c r="E17" s="319"/>
      <c r="F17" s="319"/>
      <c r="G17" s="326"/>
      <c r="H17" s="124"/>
      <c r="I17" s="14"/>
    </row>
    <row r="18" spans="1:9" hidden="1" x14ac:dyDescent="0.35">
      <c r="A18" s="755" t="s">
        <v>74</v>
      </c>
      <c r="B18" s="756"/>
      <c r="C18" s="756"/>
      <c r="D18" s="756"/>
      <c r="E18" s="319"/>
      <c r="F18" s="319"/>
      <c r="G18" s="326"/>
      <c r="H18" s="124"/>
      <c r="I18" s="14"/>
    </row>
    <row r="19" spans="1:9" hidden="1" x14ac:dyDescent="0.35">
      <c r="A19" s="755" t="s">
        <v>75</v>
      </c>
      <c r="B19" s="756"/>
      <c r="C19" s="756"/>
      <c r="D19" s="756"/>
      <c r="E19" s="319"/>
      <c r="F19" s="319"/>
      <c r="G19" s="326"/>
      <c r="H19" s="124"/>
      <c r="I19" s="14"/>
    </row>
    <row r="20" spans="1:9" ht="15" thickBot="1" x14ac:dyDescent="0.4">
      <c r="A20" s="757" t="s">
        <v>314</v>
      </c>
      <c r="B20" s="758"/>
      <c r="C20" s="758"/>
      <c r="D20" s="758"/>
      <c r="E20" s="330">
        <f>'Indirect Costs '!H6</f>
        <v>0</v>
      </c>
      <c r="F20" s="330">
        <f>'Indirect Costs '!I6</f>
        <v>0</v>
      </c>
      <c r="G20" s="331">
        <f>'Indirect Costs '!J6</f>
        <v>0</v>
      </c>
      <c r="H20" s="124"/>
      <c r="I20" s="14"/>
    </row>
    <row r="21" spans="1:9" ht="15" thickTop="1" x14ac:dyDescent="0.35">
      <c r="A21" s="759" t="s">
        <v>8</v>
      </c>
      <c r="B21" s="760"/>
      <c r="C21" s="760"/>
      <c r="D21" s="760"/>
      <c r="E21" s="328">
        <f>SUM(E5:E20)</f>
        <v>0</v>
      </c>
      <c r="F21" s="328">
        <f t="shared" ref="F21:G21" si="0">SUM(F5:F20)</f>
        <v>0</v>
      </c>
      <c r="G21" s="329">
        <f t="shared" si="0"/>
        <v>0</v>
      </c>
      <c r="H21" s="108"/>
      <c r="I21" s="108"/>
    </row>
    <row r="23" spans="1:9" x14ac:dyDescent="0.35">
      <c r="E23" s="64"/>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workbookViewId="0">
      <selection sqref="A1:B1"/>
    </sheetView>
  </sheetViews>
  <sheetFormatPr defaultColWidth="9.1796875" defaultRowHeight="14.5" x14ac:dyDescent="0.35"/>
  <cols>
    <col min="1" max="2" width="33.453125" style="163" customWidth="1"/>
    <col min="3" max="4" width="25.81640625" style="163" customWidth="1"/>
    <col min="5" max="6" width="24.453125" style="163" customWidth="1"/>
    <col min="7" max="9" width="14.453125" style="163" customWidth="1"/>
    <col min="10" max="16384" width="9.1796875" style="163"/>
  </cols>
  <sheetData>
    <row r="1" spans="1:9" ht="44.25" customHeight="1" thickTop="1" thickBot="1" x14ac:dyDescent="0.4">
      <c r="A1" s="777" t="s">
        <v>209</v>
      </c>
      <c r="B1" s="778"/>
      <c r="C1" s="453" t="s">
        <v>230</v>
      </c>
      <c r="D1" s="779"/>
      <c r="E1" s="524" t="s">
        <v>183</v>
      </c>
      <c r="F1" s="525"/>
    </row>
    <row r="2" spans="1:9" ht="16.5" customHeight="1" thickTop="1" thickBot="1" x14ac:dyDescent="0.4">
      <c r="A2" s="780" t="str">
        <f>'Section A - ICJIA Funds'!A2:B2</f>
        <v>Implementing Agency Name:</v>
      </c>
      <c r="B2" s="781"/>
      <c r="C2" s="780" t="str">
        <f>'Section A - ICJIA Funds'!C2:D2</f>
        <v xml:space="preserve">UEI#: </v>
      </c>
      <c r="D2" s="781"/>
      <c r="E2" s="177" t="str">
        <f>'Section A - ICJIA Funds'!E2</f>
        <v>NOFO ID: 2115-0323</v>
      </c>
      <c r="F2" s="177" t="str">
        <f>'Section A - ICJIA Funds'!F2</f>
        <v xml:space="preserve">Grant #: </v>
      </c>
    </row>
    <row r="3" spans="1:9" ht="45.75" customHeight="1" thickTop="1" thickBot="1" x14ac:dyDescent="0.4">
      <c r="A3" s="552" t="str">
        <f>'Section A - ICJIA Funds'!A3:B3</f>
        <v>CFSA Number: 546-00-2115</v>
      </c>
      <c r="B3" s="554"/>
      <c r="C3" s="552" t="str">
        <f>'Section A - ICJIA Funds'!C3:D3</f>
        <v>CSFA Short Description: ARI</v>
      </c>
      <c r="D3" s="554"/>
      <c r="E3" s="177" t="str">
        <f>'Section A - ICJIA Funds'!E3</f>
        <v>State Fiscal Year(s): 2026</v>
      </c>
      <c r="F3" s="177" t="str">
        <f>'Section A - ICJIA Funds'!F3</f>
        <v>Project Period:  July 1, 2025 - June 30, 2026</v>
      </c>
    </row>
    <row r="4" spans="1:9" ht="15" thickTop="1" x14ac:dyDescent="0.35">
      <c r="A4" s="255"/>
      <c r="B4" s="255"/>
      <c r="C4" s="255"/>
      <c r="D4" s="255"/>
      <c r="E4" s="255"/>
    </row>
    <row r="5" spans="1:9" x14ac:dyDescent="0.35">
      <c r="A5" s="256"/>
      <c r="B5" s="255"/>
      <c r="C5" s="255"/>
      <c r="D5" s="255"/>
      <c r="E5" s="255"/>
      <c r="F5" s="255"/>
      <c r="G5" s="255"/>
      <c r="H5" s="255"/>
      <c r="I5" s="255"/>
    </row>
    <row r="6" spans="1:9" ht="17.5" x14ac:dyDescent="0.35">
      <c r="A6" s="257" t="s">
        <v>227</v>
      </c>
      <c r="B6" s="255"/>
      <c r="C6" s="255"/>
      <c r="D6" s="255"/>
      <c r="E6" s="255"/>
      <c r="F6" s="255"/>
      <c r="G6" s="255"/>
      <c r="H6" s="255"/>
      <c r="I6" s="255"/>
    </row>
    <row r="7" spans="1:9" ht="15" thickBot="1" x14ac:dyDescent="0.4">
      <c r="A7" s="763" t="s">
        <v>210</v>
      </c>
      <c r="B7" s="763"/>
      <c r="C7" s="763"/>
      <c r="D7" s="763"/>
      <c r="E7" s="763"/>
      <c r="F7" s="763"/>
      <c r="G7" s="255"/>
      <c r="H7" s="255"/>
      <c r="I7" s="255"/>
    </row>
    <row r="8" spans="1:9" s="374" customFormat="1" x14ac:dyDescent="0.35">
      <c r="A8" s="372" t="s">
        <v>294</v>
      </c>
      <c r="B8" s="773" t="s">
        <v>212</v>
      </c>
      <c r="C8" s="774"/>
      <c r="D8" s="774" t="s">
        <v>213</v>
      </c>
      <c r="E8" s="776"/>
      <c r="F8" s="373" t="s">
        <v>138</v>
      </c>
    </row>
    <row r="9" spans="1:9" s="374" customFormat="1" x14ac:dyDescent="0.35">
      <c r="A9" s="375"/>
      <c r="B9" s="764"/>
      <c r="C9" s="775"/>
      <c r="D9" s="764"/>
      <c r="E9" s="775"/>
      <c r="F9" s="376"/>
    </row>
    <row r="10" spans="1:9" s="374" customFormat="1" x14ac:dyDescent="0.35">
      <c r="A10" s="377" t="s">
        <v>296</v>
      </c>
      <c r="B10" s="764" t="s">
        <v>215</v>
      </c>
      <c r="C10" s="765"/>
      <c r="D10" s="765" t="s">
        <v>214</v>
      </c>
      <c r="E10" s="775"/>
      <c r="F10" s="376" t="s">
        <v>138</v>
      </c>
    </row>
    <row r="11" spans="1:9" s="374" customFormat="1" ht="15" thickBot="1" x14ac:dyDescent="0.4">
      <c r="A11" s="378"/>
      <c r="B11" s="766"/>
      <c r="C11" s="767"/>
      <c r="D11" s="766"/>
      <c r="E11" s="767"/>
      <c r="F11" s="379"/>
    </row>
    <row r="12" spans="1:9" s="374" customFormat="1" x14ac:dyDescent="0.35">
      <c r="A12" s="380"/>
      <c r="B12" s="381"/>
      <c r="C12" s="382"/>
      <c r="D12" s="382"/>
      <c r="E12" s="382"/>
      <c r="F12" s="382"/>
    </row>
    <row r="13" spans="1:9" s="374" customFormat="1" x14ac:dyDescent="0.35">
      <c r="A13" s="380"/>
      <c r="B13" s="381"/>
      <c r="C13" s="382"/>
      <c r="D13" s="382"/>
      <c r="E13" s="382"/>
      <c r="F13" s="382"/>
    </row>
    <row r="14" spans="1:9" s="374" customFormat="1" ht="15" thickBot="1" x14ac:dyDescent="0.4">
      <c r="A14" s="769" t="s">
        <v>211</v>
      </c>
      <c r="B14" s="769"/>
      <c r="C14" s="769"/>
      <c r="D14" s="769"/>
      <c r="E14" s="769"/>
      <c r="F14" s="769"/>
    </row>
    <row r="15" spans="1:9" s="374" customFormat="1" x14ac:dyDescent="0.35">
      <c r="A15" s="372" t="s">
        <v>297</v>
      </c>
      <c r="B15" s="773" t="s">
        <v>212</v>
      </c>
      <c r="C15" s="774"/>
      <c r="D15" s="774" t="s">
        <v>213</v>
      </c>
      <c r="E15" s="776"/>
      <c r="F15" s="373" t="s">
        <v>138</v>
      </c>
    </row>
    <row r="16" spans="1:9" s="374" customFormat="1" x14ac:dyDescent="0.35">
      <c r="A16" s="375"/>
      <c r="B16" s="764"/>
      <c r="C16" s="775"/>
      <c r="D16" s="764"/>
      <c r="E16" s="775"/>
      <c r="F16" s="376"/>
    </row>
    <row r="17" spans="1:14" s="374" customFormat="1" x14ac:dyDescent="0.35">
      <c r="A17" s="377" t="s">
        <v>296</v>
      </c>
      <c r="B17" s="764" t="s">
        <v>215</v>
      </c>
      <c r="C17" s="765"/>
      <c r="D17" s="765" t="s">
        <v>214</v>
      </c>
      <c r="E17" s="775"/>
      <c r="F17" s="376" t="s">
        <v>138</v>
      </c>
    </row>
    <row r="18" spans="1:14" s="374" customFormat="1" ht="15" thickBot="1" x14ac:dyDescent="0.4">
      <c r="A18" s="378"/>
      <c r="B18" s="766"/>
      <c r="C18" s="767"/>
      <c r="D18" s="766"/>
      <c r="E18" s="767"/>
      <c r="F18" s="379"/>
    </row>
    <row r="19" spans="1:14" s="374" customFormat="1" x14ac:dyDescent="0.35">
      <c r="A19" s="380"/>
      <c r="B19" s="381"/>
      <c r="C19" s="382"/>
      <c r="D19" s="382"/>
      <c r="E19" s="382"/>
      <c r="F19" s="382"/>
    </row>
    <row r="20" spans="1:14" s="374" customFormat="1" ht="15" thickBot="1" x14ac:dyDescent="0.4">
      <c r="A20" s="769" t="s">
        <v>211</v>
      </c>
      <c r="B20" s="769"/>
      <c r="C20" s="769"/>
      <c r="D20" s="769"/>
      <c r="E20" s="769"/>
      <c r="F20" s="769"/>
    </row>
    <row r="21" spans="1:14" s="374" customFormat="1" x14ac:dyDescent="0.35">
      <c r="A21" s="372" t="s">
        <v>297</v>
      </c>
      <c r="B21" s="773" t="s">
        <v>212</v>
      </c>
      <c r="C21" s="774"/>
      <c r="D21" s="774" t="s">
        <v>213</v>
      </c>
      <c r="E21" s="776"/>
      <c r="F21" s="373" t="s">
        <v>138</v>
      </c>
    </row>
    <row r="22" spans="1:14" s="374" customFormat="1" x14ac:dyDescent="0.35">
      <c r="A22" s="375"/>
      <c r="B22" s="764"/>
      <c r="C22" s="775"/>
      <c r="D22" s="764"/>
      <c r="E22" s="775"/>
      <c r="F22" s="376"/>
    </row>
    <row r="23" spans="1:14" s="384" customFormat="1" x14ac:dyDescent="0.35">
      <c r="A23" s="377" t="s">
        <v>296</v>
      </c>
      <c r="B23" s="770" t="s">
        <v>215</v>
      </c>
      <c r="C23" s="771"/>
      <c r="D23" s="771" t="s">
        <v>214</v>
      </c>
      <c r="E23" s="772"/>
      <c r="F23" s="383" t="s">
        <v>138</v>
      </c>
    </row>
    <row r="24" spans="1:14" s="374" customFormat="1" ht="15" thickBot="1" x14ac:dyDescent="0.4">
      <c r="A24" s="378"/>
      <c r="B24" s="766"/>
      <c r="C24" s="767"/>
      <c r="D24" s="766"/>
      <c r="E24" s="767"/>
      <c r="F24" s="379"/>
    </row>
    <row r="25" spans="1:14" s="374" customFormat="1" x14ac:dyDescent="0.35">
      <c r="A25" s="768"/>
      <c r="B25" s="768"/>
      <c r="J25" s="385"/>
      <c r="K25" s="385"/>
      <c r="L25" s="385"/>
      <c r="M25" s="385"/>
      <c r="N25" s="385"/>
    </row>
    <row r="26" spans="1:14" s="374" customFormat="1" x14ac:dyDescent="0.35">
      <c r="A26" s="386"/>
      <c r="B26" s="386"/>
      <c r="C26" s="386"/>
      <c r="D26" s="386"/>
      <c r="E26" s="386"/>
      <c r="F26" s="386"/>
      <c r="G26" s="386"/>
      <c r="H26" s="386"/>
      <c r="I26" s="386"/>
    </row>
    <row r="27" spans="1:14" s="374" customFormat="1" x14ac:dyDescent="0.35">
      <c r="A27" s="387" t="s">
        <v>120</v>
      </c>
      <c r="B27" s="388"/>
      <c r="C27" s="388"/>
      <c r="D27" s="388"/>
      <c r="E27" s="388"/>
      <c r="F27" s="388"/>
      <c r="G27" s="388"/>
      <c r="H27" s="388"/>
      <c r="I27" s="388"/>
    </row>
    <row r="28" spans="1:14" s="374" customFormat="1" ht="7.5" customHeight="1" x14ac:dyDescent="0.35">
      <c r="A28" s="389"/>
      <c r="B28" s="388"/>
      <c r="C28" s="388"/>
      <c r="D28" s="388"/>
      <c r="E28" s="388"/>
      <c r="F28" s="388"/>
      <c r="G28" s="388"/>
      <c r="H28" s="388"/>
      <c r="I28" s="388"/>
    </row>
    <row r="29" spans="1:14" s="374" customFormat="1" ht="49.5" customHeight="1" x14ac:dyDescent="0.35">
      <c r="A29" s="782" t="s">
        <v>123</v>
      </c>
      <c r="B29" s="782"/>
      <c r="C29" s="782"/>
      <c r="D29" s="782"/>
      <c r="E29" s="782"/>
      <c r="F29" s="782"/>
      <c r="G29" s="390"/>
      <c r="H29" s="390"/>
      <c r="I29" s="390"/>
    </row>
    <row r="30" spans="1:14" x14ac:dyDescent="0.35">
      <c r="A30" s="255"/>
      <c r="B30" s="255"/>
      <c r="C30" s="255"/>
      <c r="D30" s="255"/>
      <c r="E30" s="255"/>
      <c r="F30" s="255"/>
      <c r="G30" s="255"/>
      <c r="H30" s="255"/>
      <c r="I30" s="255"/>
    </row>
    <row r="31" spans="1:14" x14ac:dyDescent="0.35">
      <c r="A31" s="255"/>
      <c r="B31" s="255"/>
      <c r="C31" s="255"/>
      <c r="D31" s="255"/>
      <c r="E31" s="255"/>
      <c r="F31" s="255"/>
      <c r="G31" s="255"/>
      <c r="H31" s="255"/>
      <c r="I31" s="255"/>
    </row>
    <row r="32" spans="1:14" x14ac:dyDescent="0.35">
      <c r="A32" s="255"/>
      <c r="B32" s="255"/>
      <c r="C32" s="255"/>
      <c r="D32" s="255"/>
      <c r="E32" s="255"/>
      <c r="F32" s="255"/>
      <c r="G32" s="255"/>
      <c r="H32" s="255"/>
      <c r="I32" s="255"/>
    </row>
    <row r="33" spans="1:9" x14ac:dyDescent="0.35">
      <c r="A33" s="255"/>
      <c r="B33" s="255"/>
      <c r="C33" s="255"/>
      <c r="D33" s="255"/>
      <c r="E33" s="255"/>
      <c r="F33" s="255"/>
      <c r="G33" s="255"/>
      <c r="H33" s="255"/>
      <c r="I33" s="255"/>
    </row>
    <row r="34" spans="1:9" x14ac:dyDescent="0.35">
      <c r="A34" s="255"/>
      <c r="B34" s="255"/>
      <c r="C34" s="255"/>
      <c r="D34" s="255"/>
      <c r="E34" s="255"/>
      <c r="F34" s="255"/>
      <c r="G34" s="255"/>
      <c r="H34" s="255"/>
      <c r="I34" s="255"/>
    </row>
    <row r="35" spans="1:9" x14ac:dyDescent="0.35">
      <c r="A35" s="255"/>
      <c r="B35" s="255"/>
      <c r="C35" s="255"/>
      <c r="D35" s="255"/>
      <c r="E35" s="255"/>
      <c r="F35" s="255"/>
      <c r="G35" s="255"/>
      <c r="H35" s="255"/>
      <c r="I35" s="255"/>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1"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topLeftCell="B1" zoomScaleNormal="100" workbookViewId="0">
      <selection activeCell="B15" sqref="B15:P15"/>
    </sheetView>
  </sheetViews>
  <sheetFormatPr defaultColWidth="9.1796875" defaultRowHeight="14.5" x14ac:dyDescent="0.35"/>
  <cols>
    <col min="1" max="1" width="1.453125" style="6" customWidth="1"/>
    <col min="2" max="13" width="9.453125" style="6" customWidth="1"/>
    <col min="14" max="14" width="14.1796875" style="6" customWidth="1"/>
    <col min="15" max="15" width="2.81640625" style="6" customWidth="1"/>
    <col min="16" max="16" width="2.1796875" style="6" customWidth="1"/>
    <col min="17" max="16384" width="9.1796875" style="6"/>
  </cols>
  <sheetData>
    <row r="1" spans="2:16" ht="20" x14ac:dyDescent="0.35">
      <c r="B1" s="783" t="s">
        <v>234</v>
      </c>
      <c r="C1" s="783"/>
      <c r="D1" s="783"/>
      <c r="E1" s="783"/>
      <c r="F1" s="783"/>
      <c r="G1" s="783"/>
      <c r="H1" s="783"/>
      <c r="I1" s="783"/>
      <c r="J1" s="783"/>
      <c r="K1" s="783"/>
      <c r="L1" s="783"/>
      <c r="M1" s="783"/>
      <c r="N1" s="783"/>
      <c r="O1" s="783"/>
      <c r="P1" s="783"/>
    </row>
    <row r="2" spans="2:16" ht="8.25" customHeight="1" x14ac:dyDescent="0.35">
      <c r="B2" s="78"/>
      <c r="C2" s="180"/>
      <c r="D2" s="180"/>
      <c r="E2" s="180"/>
      <c r="F2" s="180"/>
      <c r="G2" s="180"/>
      <c r="H2" s="180"/>
      <c r="I2" s="180"/>
      <c r="J2" s="180"/>
      <c r="K2" s="180"/>
      <c r="L2" s="180"/>
      <c r="M2" s="180"/>
      <c r="N2" s="180"/>
      <c r="O2" s="180"/>
      <c r="P2" s="180"/>
    </row>
    <row r="3" spans="2:16" ht="22.5" customHeight="1" x14ac:dyDescent="0.35">
      <c r="B3" s="784" t="s">
        <v>145</v>
      </c>
      <c r="C3" s="784"/>
      <c r="D3" s="784"/>
      <c r="E3" s="784"/>
      <c r="F3" s="784"/>
      <c r="G3" s="784"/>
      <c r="H3" s="784"/>
      <c r="I3" s="784"/>
      <c r="J3" s="784"/>
      <c r="K3" s="784"/>
      <c r="L3" s="784"/>
      <c r="M3" s="784"/>
      <c r="N3" s="784"/>
      <c r="O3" s="784"/>
      <c r="P3" s="784"/>
    </row>
    <row r="4" spans="2:16" x14ac:dyDescent="0.35">
      <c r="B4" s="785" t="s">
        <v>184</v>
      </c>
      <c r="C4" s="785"/>
      <c r="D4" s="785"/>
      <c r="E4" s="785"/>
      <c r="F4" s="785"/>
      <c r="G4" s="785"/>
      <c r="H4" s="785"/>
      <c r="I4" s="785"/>
      <c r="J4" s="785"/>
      <c r="K4" s="785"/>
      <c r="L4" s="785"/>
      <c r="M4" s="785"/>
      <c r="N4" s="785"/>
      <c r="O4" s="785"/>
      <c r="P4" s="785"/>
    </row>
    <row r="5" spans="2:16" ht="34.5" customHeight="1" x14ac:dyDescent="0.35">
      <c r="B5" s="487" t="s">
        <v>240</v>
      </c>
      <c r="C5" s="487"/>
      <c r="D5" s="487"/>
      <c r="E5" s="487"/>
      <c r="F5" s="487"/>
      <c r="G5" s="487"/>
      <c r="H5" s="487"/>
      <c r="I5" s="487"/>
      <c r="J5" s="487"/>
      <c r="K5" s="487"/>
      <c r="L5" s="487"/>
      <c r="M5" s="487"/>
      <c r="N5" s="487"/>
      <c r="O5" s="487"/>
      <c r="P5" s="487"/>
    </row>
    <row r="6" spans="2:16" x14ac:dyDescent="0.35">
      <c r="B6" s="787" t="s">
        <v>191</v>
      </c>
      <c r="C6" s="787"/>
      <c r="D6" s="787"/>
      <c r="E6" s="787"/>
      <c r="F6" s="787"/>
      <c r="G6" s="787"/>
      <c r="H6" s="787"/>
      <c r="I6" s="787"/>
      <c r="J6" s="787"/>
      <c r="K6" s="787"/>
      <c r="L6" s="787"/>
      <c r="M6" s="787"/>
      <c r="N6" s="787"/>
      <c r="O6" s="787"/>
      <c r="P6" s="787"/>
    </row>
    <row r="7" spans="2:16" ht="21.75" customHeight="1" x14ac:dyDescent="0.35">
      <c r="B7" s="487" t="s">
        <v>203</v>
      </c>
      <c r="C7" s="487"/>
      <c r="D7" s="487"/>
      <c r="E7" s="487"/>
      <c r="F7" s="487"/>
      <c r="G7" s="487"/>
      <c r="H7" s="487"/>
      <c r="I7" s="487"/>
      <c r="J7" s="487"/>
      <c r="K7" s="487"/>
      <c r="L7" s="487"/>
      <c r="M7" s="487"/>
      <c r="N7" s="487"/>
      <c r="O7" s="487"/>
      <c r="P7" s="487"/>
    </row>
    <row r="8" spans="2:16" x14ac:dyDescent="0.35">
      <c r="B8" s="787" t="s">
        <v>192</v>
      </c>
      <c r="C8" s="787"/>
      <c r="D8" s="787"/>
      <c r="E8" s="787"/>
      <c r="F8" s="787"/>
      <c r="G8" s="787"/>
      <c r="H8" s="787"/>
      <c r="I8" s="787"/>
      <c r="J8" s="787"/>
      <c r="K8" s="787"/>
      <c r="L8" s="787"/>
      <c r="M8" s="787"/>
      <c r="N8" s="787"/>
      <c r="O8" s="787"/>
      <c r="P8" s="787"/>
    </row>
    <row r="9" spans="2:16" x14ac:dyDescent="0.35">
      <c r="B9" s="178" t="s">
        <v>241</v>
      </c>
      <c r="C9" s="180"/>
      <c r="D9" s="180"/>
      <c r="E9" s="180"/>
      <c r="F9" s="180"/>
      <c r="G9" s="180"/>
      <c r="H9" s="180"/>
      <c r="I9" s="180"/>
      <c r="J9" s="180"/>
      <c r="K9" s="180"/>
      <c r="L9" s="180"/>
      <c r="M9" s="180"/>
      <c r="N9" s="180"/>
      <c r="O9" s="180"/>
      <c r="P9" s="180"/>
    </row>
    <row r="10" spans="2:16" ht="11.25" customHeight="1" x14ac:dyDescent="0.35">
      <c r="B10" s="178"/>
      <c r="C10" s="180"/>
      <c r="D10" s="180"/>
      <c r="E10" s="180"/>
      <c r="F10" s="180"/>
      <c r="G10" s="180"/>
      <c r="H10" s="180"/>
      <c r="I10" s="180"/>
      <c r="J10" s="180"/>
      <c r="K10" s="180"/>
      <c r="L10" s="180"/>
      <c r="M10" s="180"/>
      <c r="N10" s="180"/>
      <c r="O10" s="180"/>
      <c r="P10" s="180"/>
    </row>
    <row r="11" spans="2:16" x14ac:dyDescent="0.35">
      <c r="B11" s="178" t="s">
        <v>204</v>
      </c>
      <c r="C11" s="180"/>
      <c r="D11" s="180"/>
      <c r="E11" s="180"/>
      <c r="F11" s="180"/>
      <c r="G11" s="180"/>
      <c r="H11" s="180"/>
      <c r="I11" s="180"/>
      <c r="J11" s="180"/>
      <c r="K11" s="180"/>
      <c r="L11" s="180"/>
      <c r="M11" s="180"/>
      <c r="N11" s="180"/>
      <c r="O11" s="180"/>
      <c r="P11" s="180"/>
    </row>
    <row r="12" spans="2:16" ht="10.5" customHeight="1" x14ac:dyDescent="0.35">
      <c r="B12" s="178"/>
      <c r="C12" s="180"/>
      <c r="D12" s="180"/>
      <c r="E12" s="180"/>
      <c r="F12" s="180"/>
      <c r="G12" s="180"/>
      <c r="H12" s="180"/>
      <c r="I12" s="180"/>
      <c r="J12" s="180"/>
      <c r="K12" s="180"/>
      <c r="L12" s="180"/>
      <c r="M12" s="180"/>
      <c r="N12" s="180"/>
      <c r="O12" s="180"/>
      <c r="P12" s="180"/>
    </row>
    <row r="13" spans="2:16" x14ac:dyDescent="0.35">
      <c r="B13" s="106" t="s">
        <v>152</v>
      </c>
      <c r="C13" s="107"/>
      <c r="D13" s="107"/>
      <c r="E13" s="107"/>
      <c r="F13" s="107"/>
      <c r="G13" s="107"/>
      <c r="H13" s="107"/>
      <c r="I13" s="107"/>
      <c r="J13" s="107"/>
      <c r="K13" s="180"/>
      <c r="L13" s="180"/>
      <c r="M13" s="180"/>
      <c r="N13" s="180"/>
      <c r="O13" s="180"/>
      <c r="P13" s="180"/>
    </row>
    <row r="14" spans="2:16" ht="12.75" customHeight="1" x14ac:dyDescent="0.35">
      <c r="B14" s="178"/>
      <c r="C14" s="180"/>
      <c r="D14" s="180"/>
      <c r="E14" s="180"/>
      <c r="F14" s="180"/>
      <c r="G14" s="180"/>
      <c r="H14" s="180"/>
      <c r="I14" s="180"/>
      <c r="J14" s="180"/>
      <c r="K14" s="180"/>
      <c r="L14" s="180"/>
      <c r="M14" s="180"/>
      <c r="N14" s="180"/>
      <c r="O14" s="180"/>
      <c r="P14" s="180"/>
    </row>
    <row r="15" spans="2:16" ht="27" customHeight="1" x14ac:dyDescent="0.35">
      <c r="B15" s="788" t="s">
        <v>205</v>
      </c>
      <c r="C15" s="788"/>
      <c r="D15" s="788"/>
      <c r="E15" s="788"/>
      <c r="F15" s="788"/>
      <c r="G15" s="788"/>
      <c r="H15" s="788"/>
      <c r="I15" s="788"/>
      <c r="J15" s="788"/>
      <c r="K15" s="788"/>
      <c r="L15" s="788"/>
      <c r="M15" s="788"/>
      <c r="N15" s="788"/>
      <c r="O15" s="788"/>
      <c r="P15" s="788"/>
    </row>
    <row r="16" spans="2:16" x14ac:dyDescent="0.35">
      <c r="B16" s="178"/>
      <c r="C16" s="180"/>
      <c r="D16" s="180"/>
      <c r="E16" s="180"/>
      <c r="F16" s="180"/>
      <c r="G16" s="180"/>
      <c r="H16" s="180"/>
      <c r="I16" s="180"/>
      <c r="J16" s="180"/>
      <c r="K16" s="180"/>
      <c r="L16" s="180"/>
      <c r="M16" s="180"/>
      <c r="N16" s="180"/>
      <c r="O16" s="180"/>
      <c r="P16" s="180"/>
    </row>
    <row r="17" spans="2:16" ht="41.25" customHeight="1" x14ac:dyDescent="0.35">
      <c r="B17" s="789" t="s">
        <v>124</v>
      </c>
      <c r="C17" s="789"/>
      <c r="D17" s="789"/>
      <c r="E17" s="789"/>
      <c r="F17" s="789"/>
      <c r="G17" s="789"/>
      <c r="H17" s="789"/>
      <c r="I17" s="789"/>
      <c r="J17" s="789"/>
      <c r="K17" s="789"/>
      <c r="L17" s="789"/>
      <c r="M17" s="789"/>
      <c r="N17" s="789"/>
      <c r="O17" s="789"/>
      <c r="P17" s="789"/>
    </row>
    <row r="18" spans="2:16" x14ac:dyDescent="0.35">
      <c r="B18" s="178" t="s">
        <v>103</v>
      </c>
      <c r="C18" s="180"/>
      <c r="D18" s="180"/>
      <c r="E18" s="180"/>
      <c r="F18" s="180"/>
      <c r="G18" s="180"/>
      <c r="H18" s="180"/>
      <c r="I18" s="180"/>
      <c r="J18" s="180"/>
      <c r="K18" s="180"/>
      <c r="L18" s="180"/>
      <c r="M18" s="180"/>
      <c r="N18" s="180"/>
      <c r="O18" s="180"/>
      <c r="P18" s="180"/>
    </row>
    <row r="19" spans="2:16" ht="22.5" customHeight="1" x14ac:dyDescent="0.35">
      <c r="B19" s="788" t="s">
        <v>134</v>
      </c>
      <c r="C19" s="788"/>
      <c r="D19" s="788"/>
      <c r="E19" s="788"/>
      <c r="F19" s="788"/>
      <c r="G19" s="788"/>
      <c r="H19" s="788"/>
      <c r="I19" s="788"/>
      <c r="J19" s="788"/>
      <c r="K19" s="788"/>
      <c r="L19" s="788"/>
      <c r="M19" s="788"/>
      <c r="N19" s="788"/>
      <c r="O19" s="788"/>
      <c r="P19" s="71"/>
    </row>
    <row r="20" spans="2:16" x14ac:dyDescent="0.35">
      <c r="B20" s="76"/>
      <c r="C20" s="75"/>
      <c r="D20" s="75"/>
      <c r="E20" s="75"/>
      <c r="F20" s="75"/>
      <c r="G20" s="75"/>
      <c r="H20" s="75"/>
      <c r="I20" s="75"/>
      <c r="J20" s="75"/>
      <c r="K20" s="75"/>
      <c r="L20" s="75"/>
      <c r="M20" s="75"/>
      <c r="N20" s="75"/>
      <c r="O20" s="75"/>
      <c r="P20" s="75"/>
    </row>
    <row r="21" spans="2:16" x14ac:dyDescent="0.35">
      <c r="B21" s="77" t="s">
        <v>135</v>
      </c>
      <c r="C21" s="75"/>
      <c r="D21" s="75"/>
      <c r="E21" s="75"/>
      <c r="F21" s="75"/>
      <c r="G21" s="75"/>
      <c r="H21" s="75"/>
      <c r="I21" s="75"/>
      <c r="J21" s="75"/>
      <c r="K21" s="75"/>
      <c r="L21" s="75"/>
      <c r="M21" s="75"/>
      <c r="N21" s="75"/>
      <c r="O21" s="75"/>
      <c r="P21" s="75"/>
    </row>
    <row r="22" spans="2:16" ht="6" customHeight="1" x14ac:dyDescent="0.35">
      <c r="B22" s="76"/>
      <c r="C22" s="75"/>
      <c r="D22" s="75"/>
      <c r="E22" s="75"/>
      <c r="F22" s="75"/>
      <c r="G22" s="75"/>
      <c r="H22" s="75"/>
      <c r="I22" s="75"/>
      <c r="J22" s="75"/>
      <c r="K22" s="75"/>
      <c r="L22" s="75"/>
      <c r="M22" s="75"/>
      <c r="N22" s="75"/>
      <c r="O22" s="75"/>
      <c r="P22" s="75"/>
    </row>
    <row r="23" spans="2:16" x14ac:dyDescent="0.35">
      <c r="B23" s="77" t="s">
        <v>136</v>
      </c>
      <c r="C23" s="75"/>
      <c r="D23" s="75"/>
      <c r="E23" s="75"/>
      <c r="F23" s="75"/>
      <c r="G23" s="75"/>
      <c r="H23" s="75"/>
      <c r="I23" s="75"/>
      <c r="J23" s="75"/>
      <c r="K23" s="75"/>
      <c r="L23" s="75"/>
      <c r="M23" s="75"/>
      <c r="N23" s="75"/>
      <c r="O23" s="75"/>
      <c r="P23" s="75"/>
    </row>
    <row r="24" spans="2:16" ht="9.75" customHeight="1" x14ac:dyDescent="0.35">
      <c r="B24" s="76"/>
      <c r="C24" s="75"/>
      <c r="D24" s="75"/>
      <c r="E24" s="75"/>
      <c r="F24" s="75"/>
      <c r="G24" s="75"/>
      <c r="H24" s="75"/>
      <c r="I24" s="75"/>
      <c r="J24" s="75"/>
      <c r="K24" s="75"/>
      <c r="L24" s="75"/>
      <c r="M24" s="75"/>
      <c r="N24" s="75"/>
      <c r="O24" s="75"/>
      <c r="P24" s="75"/>
    </row>
    <row r="25" spans="2:16" x14ac:dyDescent="0.35">
      <c r="B25" s="77" t="s">
        <v>162</v>
      </c>
      <c r="C25" s="75"/>
      <c r="D25" s="75"/>
      <c r="E25" s="75"/>
      <c r="F25" s="75"/>
      <c r="G25" s="75"/>
      <c r="H25" s="75"/>
      <c r="I25" s="75"/>
      <c r="J25" s="75"/>
      <c r="K25" s="75"/>
      <c r="L25" s="75"/>
      <c r="M25" s="75"/>
      <c r="N25" s="75"/>
      <c r="O25" s="75"/>
      <c r="P25" s="75"/>
    </row>
    <row r="26" spans="2:16" x14ac:dyDescent="0.35">
      <c r="B26" s="74"/>
      <c r="C26" s="180"/>
      <c r="D26" s="180"/>
      <c r="E26" s="180"/>
      <c r="F26" s="180"/>
      <c r="G26" s="180"/>
      <c r="H26" s="180"/>
      <c r="I26" s="180"/>
      <c r="J26" s="180"/>
      <c r="K26" s="180"/>
      <c r="L26" s="180"/>
      <c r="M26" s="180"/>
      <c r="N26" s="180"/>
      <c r="O26" s="180"/>
      <c r="P26" s="180"/>
    </row>
    <row r="27" spans="2:16" ht="50.25" customHeight="1" x14ac:dyDescent="0.35">
      <c r="B27" s="789" t="s">
        <v>125</v>
      </c>
      <c r="C27" s="789"/>
      <c r="D27" s="789"/>
      <c r="E27" s="789"/>
      <c r="F27" s="789"/>
      <c r="G27" s="789"/>
      <c r="H27" s="789"/>
      <c r="I27" s="789"/>
      <c r="J27" s="789"/>
      <c r="K27" s="789"/>
      <c r="L27" s="789"/>
      <c r="M27" s="789"/>
      <c r="N27" s="789"/>
      <c r="O27" s="789"/>
      <c r="P27" s="789"/>
    </row>
    <row r="28" spans="2:16" x14ac:dyDescent="0.35">
      <c r="B28" s="787" t="s">
        <v>133</v>
      </c>
      <c r="C28" s="787"/>
      <c r="D28" s="787"/>
      <c r="E28" s="787"/>
      <c r="F28" s="787"/>
      <c r="G28" s="787"/>
      <c r="H28" s="787"/>
      <c r="I28" s="787"/>
      <c r="J28" s="787"/>
      <c r="K28" s="787"/>
      <c r="L28" s="787"/>
      <c r="M28" s="787"/>
      <c r="N28" s="787"/>
      <c r="O28" s="787"/>
      <c r="P28" s="787"/>
    </row>
    <row r="29" spans="2:16" ht="53.25" customHeight="1" x14ac:dyDescent="0.35">
      <c r="B29" s="789" t="s">
        <v>126</v>
      </c>
      <c r="C29" s="789"/>
      <c r="D29" s="789"/>
      <c r="E29" s="789"/>
      <c r="F29" s="789"/>
      <c r="G29" s="789"/>
      <c r="H29" s="789"/>
      <c r="I29" s="789"/>
      <c r="J29" s="789"/>
      <c r="K29" s="789"/>
      <c r="L29" s="789"/>
      <c r="M29" s="789"/>
      <c r="N29" s="789"/>
      <c r="O29" s="789"/>
      <c r="P29" s="789"/>
    </row>
    <row r="30" spans="2:16" x14ac:dyDescent="0.35">
      <c r="B30" s="80"/>
      <c r="C30" s="180"/>
      <c r="D30" s="180"/>
      <c r="E30" s="180"/>
      <c r="F30" s="180"/>
      <c r="G30" s="180"/>
      <c r="H30" s="180"/>
      <c r="I30" s="180"/>
      <c r="J30" s="180"/>
      <c r="K30" s="180"/>
      <c r="L30" s="180"/>
      <c r="M30" s="180"/>
      <c r="N30" s="180"/>
      <c r="O30" s="180"/>
      <c r="P30" s="180"/>
    </row>
    <row r="31" spans="2:16" ht="53.25" customHeight="1" x14ac:dyDescent="0.35">
      <c r="B31" s="789" t="s">
        <v>127</v>
      </c>
      <c r="C31" s="789"/>
      <c r="D31" s="789"/>
      <c r="E31" s="789"/>
      <c r="F31" s="789"/>
      <c r="G31" s="789"/>
      <c r="H31" s="789"/>
      <c r="I31" s="789"/>
      <c r="J31" s="789"/>
      <c r="K31" s="789"/>
      <c r="L31" s="789"/>
      <c r="M31" s="789"/>
      <c r="N31" s="789"/>
      <c r="O31" s="789"/>
      <c r="P31" s="789"/>
    </row>
    <row r="32" spans="2:16" x14ac:dyDescent="0.35">
      <c r="B32" s="178"/>
      <c r="C32" s="180"/>
      <c r="D32" s="180"/>
      <c r="E32" s="180"/>
      <c r="F32" s="180"/>
      <c r="G32" s="180"/>
      <c r="H32" s="180"/>
      <c r="I32" s="180"/>
      <c r="J32" s="180"/>
      <c r="K32" s="180"/>
      <c r="L32" s="180"/>
      <c r="M32" s="180"/>
      <c r="N32" s="180"/>
      <c r="O32" s="180"/>
      <c r="P32" s="180"/>
    </row>
    <row r="33" spans="2:16" ht="41.25" customHeight="1" x14ac:dyDescent="0.35">
      <c r="B33" s="789" t="s">
        <v>128</v>
      </c>
      <c r="C33" s="789"/>
      <c r="D33" s="789"/>
      <c r="E33" s="789"/>
      <c r="F33" s="789"/>
      <c r="G33" s="789"/>
      <c r="H33" s="789"/>
      <c r="I33" s="789"/>
      <c r="J33" s="789"/>
      <c r="K33" s="789"/>
      <c r="L33" s="789"/>
      <c r="M33" s="789"/>
      <c r="N33" s="789"/>
      <c r="O33" s="789"/>
      <c r="P33" s="789"/>
    </row>
    <row r="34" spans="2:16" ht="6" customHeight="1" x14ac:dyDescent="0.35">
      <c r="B34" s="178"/>
      <c r="C34" s="180"/>
      <c r="D34" s="180"/>
      <c r="E34" s="180"/>
      <c r="F34" s="180"/>
      <c r="G34" s="180"/>
      <c r="H34" s="180"/>
      <c r="I34" s="180"/>
      <c r="J34" s="180"/>
      <c r="K34" s="180"/>
      <c r="L34" s="180"/>
      <c r="M34" s="180"/>
      <c r="N34" s="180"/>
      <c r="O34" s="180"/>
      <c r="P34" s="180"/>
    </row>
    <row r="35" spans="2:16" ht="24.75" customHeight="1" x14ac:dyDescent="0.35">
      <c r="B35" s="786" t="s">
        <v>146</v>
      </c>
      <c r="C35" s="786"/>
      <c r="D35" s="786"/>
      <c r="E35" s="786"/>
      <c r="F35" s="786"/>
      <c r="G35" s="786"/>
      <c r="H35" s="786"/>
      <c r="I35" s="786"/>
      <c r="J35" s="786"/>
      <c r="K35" s="786"/>
      <c r="L35" s="786"/>
      <c r="M35" s="786"/>
      <c r="N35" s="786"/>
      <c r="O35" s="786"/>
      <c r="P35" s="786"/>
    </row>
    <row r="36" spans="2:16" x14ac:dyDescent="0.35">
      <c r="B36" s="785" t="s">
        <v>193</v>
      </c>
      <c r="C36" s="785"/>
      <c r="D36" s="785"/>
      <c r="E36" s="785"/>
      <c r="F36" s="785"/>
      <c r="G36" s="785"/>
      <c r="H36" s="785"/>
      <c r="I36" s="785"/>
      <c r="J36" s="785"/>
      <c r="K36" s="785"/>
      <c r="L36" s="785"/>
      <c r="M36" s="785"/>
      <c r="N36" s="785"/>
      <c r="O36" s="785"/>
      <c r="P36" s="785"/>
    </row>
    <row r="37" spans="2:16" ht="10.5" customHeight="1" x14ac:dyDescent="0.35">
      <c r="B37" s="178"/>
      <c r="C37" s="180"/>
      <c r="D37" s="180"/>
      <c r="E37" s="180"/>
      <c r="F37" s="180"/>
      <c r="G37" s="180"/>
      <c r="H37" s="180"/>
      <c r="I37" s="180"/>
      <c r="J37" s="180"/>
      <c r="K37" s="180"/>
      <c r="L37" s="180"/>
      <c r="M37" s="180"/>
      <c r="N37" s="180"/>
      <c r="O37" s="180"/>
      <c r="P37" s="180"/>
    </row>
    <row r="38" spans="2:16" ht="38.25" customHeight="1" x14ac:dyDescent="0.35">
      <c r="B38" s="791" t="s">
        <v>206</v>
      </c>
      <c r="C38" s="791"/>
      <c r="D38" s="791"/>
      <c r="E38" s="791"/>
      <c r="F38" s="791"/>
      <c r="G38" s="791"/>
      <c r="H38" s="791"/>
      <c r="I38" s="791"/>
      <c r="J38" s="791"/>
      <c r="K38" s="791"/>
      <c r="L38" s="791"/>
      <c r="M38" s="791"/>
      <c r="N38" s="791"/>
      <c r="O38" s="791"/>
      <c r="P38" s="791"/>
    </row>
    <row r="39" spans="2:16" x14ac:dyDescent="0.35">
      <c r="B39" s="178"/>
      <c r="C39" s="180"/>
      <c r="D39" s="180"/>
      <c r="E39" s="180"/>
      <c r="F39" s="180"/>
      <c r="G39" s="180"/>
      <c r="H39" s="180"/>
      <c r="I39" s="180"/>
      <c r="J39" s="180"/>
      <c r="K39" s="180"/>
      <c r="L39" s="180"/>
      <c r="M39" s="180"/>
      <c r="N39" s="180"/>
      <c r="O39" s="180"/>
      <c r="P39" s="180"/>
    </row>
    <row r="40" spans="2:16" ht="15" customHeight="1" x14ac:dyDescent="0.35">
      <c r="B40" s="787" t="s">
        <v>194</v>
      </c>
      <c r="C40" s="787"/>
      <c r="D40" s="787"/>
      <c r="E40" s="787"/>
      <c r="F40" s="787"/>
      <c r="G40" s="787"/>
      <c r="H40" s="787"/>
      <c r="I40" s="787"/>
      <c r="J40" s="787"/>
      <c r="K40" s="787"/>
      <c r="L40" s="787"/>
      <c r="M40" s="787"/>
      <c r="N40" s="787"/>
      <c r="O40" s="787"/>
      <c r="P40" s="787"/>
    </row>
    <row r="41" spans="2:16" ht="26.25" customHeight="1" x14ac:dyDescent="0.35">
      <c r="B41" s="487" t="s">
        <v>242</v>
      </c>
      <c r="C41" s="487"/>
      <c r="D41" s="487"/>
      <c r="E41" s="487"/>
      <c r="F41" s="487"/>
      <c r="G41" s="487"/>
      <c r="H41" s="487"/>
      <c r="I41" s="487"/>
      <c r="J41" s="487"/>
      <c r="K41" s="487"/>
      <c r="L41" s="487"/>
      <c r="M41" s="487"/>
      <c r="N41" s="487"/>
      <c r="O41" s="487"/>
      <c r="P41" s="487"/>
    </row>
    <row r="42" spans="2:16" x14ac:dyDescent="0.35">
      <c r="B42" s="178"/>
      <c r="C42" s="180"/>
      <c r="D42" s="180"/>
      <c r="E42" s="180"/>
      <c r="F42" s="180"/>
      <c r="G42" s="180"/>
      <c r="H42" s="180"/>
      <c r="I42" s="180"/>
      <c r="J42" s="180"/>
      <c r="K42" s="180"/>
      <c r="L42" s="180"/>
      <c r="M42" s="180"/>
      <c r="N42" s="180"/>
      <c r="O42" s="180"/>
      <c r="P42" s="180"/>
    </row>
    <row r="43" spans="2:16" ht="24.75" customHeight="1" x14ac:dyDescent="0.35">
      <c r="B43" s="487" t="s">
        <v>243</v>
      </c>
      <c r="C43" s="487"/>
      <c r="D43" s="487"/>
      <c r="E43" s="487"/>
      <c r="F43" s="487"/>
      <c r="G43" s="487"/>
      <c r="H43" s="487"/>
      <c r="I43" s="487"/>
      <c r="J43" s="487"/>
      <c r="K43" s="487"/>
      <c r="L43" s="487"/>
      <c r="M43" s="487"/>
      <c r="N43" s="487"/>
      <c r="O43" s="487"/>
      <c r="P43" s="487"/>
    </row>
    <row r="44" spans="2:16" x14ac:dyDescent="0.35">
      <c r="B44" s="178"/>
      <c r="C44" s="180"/>
      <c r="D44" s="180"/>
      <c r="E44" s="180"/>
      <c r="F44" s="180"/>
      <c r="G44" s="180"/>
      <c r="H44" s="180"/>
      <c r="I44" s="180"/>
      <c r="J44" s="180"/>
      <c r="K44" s="180"/>
      <c r="L44" s="180"/>
      <c r="M44" s="180"/>
      <c r="N44" s="180"/>
      <c r="O44" s="180"/>
      <c r="P44" s="180"/>
    </row>
    <row r="45" spans="2:16" x14ac:dyDescent="0.35">
      <c r="B45" s="106" t="s">
        <v>152</v>
      </c>
      <c r="C45" s="180"/>
      <c r="D45" s="180"/>
      <c r="E45" s="180"/>
      <c r="F45" s="180"/>
      <c r="G45" s="180"/>
      <c r="H45" s="180"/>
      <c r="I45" s="180"/>
      <c r="J45" s="180"/>
      <c r="K45" s="180"/>
      <c r="L45" s="180"/>
      <c r="M45" s="180"/>
      <c r="N45" s="180"/>
      <c r="O45" s="180"/>
      <c r="P45" s="180"/>
    </row>
    <row r="46" spans="2:16" x14ac:dyDescent="0.35">
      <c r="B46" s="106"/>
      <c r="C46" s="180"/>
      <c r="D46" s="180"/>
      <c r="E46" s="180"/>
      <c r="F46" s="180"/>
      <c r="G46" s="180"/>
      <c r="H46" s="180"/>
      <c r="I46" s="180"/>
      <c r="J46" s="180"/>
      <c r="K46" s="180"/>
      <c r="L46" s="180"/>
      <c r="M46" s="180"/>
      <c r="N46" s="180"/>
      <c r="O46" s="180"/>
      <c r="P46" s="180"/>
    </row>
    <row r="47" spans="2:16" ht="25" x14ac:dyDescent="0.35">
      <c r="B47" s="784" t="s">
        <v>147</v>
      </c>
      <c r="C47" s="784"/>
      <c r="D47" s="784"/>
      <c r="E47" s="784"/>
      <c r="F47" s="784"/>
      <c r="G47" s="784"/>
      <c r="H47" s="784"/>
      <c r="I47" s="784"/>
      <c r="J47" s="784"/>
      <c r="K47" s="784"/>
      <c r="L47" s="784"/>
      <c r="M47" s="784"/>
      <c r="N47" s="784"/>
      <c r="O47" s="784"/>
      <c r="P47" s="784"/>
    </row>
    <row r="48" spans="2:16" x14ac:dyDescent="0.35">
      <c r="B48" s="785" t="s">
        <v>121</v>
      </c>
      <c r="C48" s="785"/>
      <c r="D48" s="785"/>
      <c r="E48" s="785"/>
      <c r="F48" s="785"/>
      <c r="G48" s="785"/>
      <c r="H48" s="785"/>
      <c r="I48" s="785"/>
      <c r="J48" s="785"/>
      <c r="K48" s="785"/>
      <c r="L48" s="785"/>
      <c r="M48" s="785"/>
      <c r="N48" s="785"/>
      <c r="O48" s="785"/>
      <c r="P48" s="785"/>
    </row>
    <row r="49" spans="2:16" x14ac:dyDescent="0.35">
      <c r="B49" s="785" t="s">
        <v>207</v>
      </c>
      <c r="C49" s="785"/>
      <c r="D49" s="785"/>
      <c r="E49" s="785"/>
      <c r="F49" s="785"/>
      <c r="G49" s="785"/>
      <c r="H49" s="785"/>
      <c r="I49" s="785"/>
      <c r="J49" s="785"/>
      <c r="K49" s="785"/>
      <c r="L49" s="785"/>
      <c r="M49" s="785"/>
      <c r="N49" s="785"/>
      <c r="O49" s="785"/>
      <c r="P49" s="785"/>
    </row>
    <row r="50" spans="2:16" x14ac:dyDescent="0.35">
      <c r="B50" s="81"/>
      <c r="C50" s="180"/>
      <c r="D50" s="180"/>
      <c r="E50" s="180"/>
      <c r="F50" s="180"/>
      <c r="G50" s="180"/>
      <c r="H50" s="180"/>
      <c r="I50" s="180"/>
      <c r="J50" s="180"/>
      <c r="K50" s="180"/>
      <c r="L50" s="180"/>
      <c r="M50" s="180"/>
      <c r="N50" s="180"/>
      <c r="O50" s="180"/>
      <c r="P50" s="180"/>
    </row>
    <row r="51" spans="2:16" ht="39.75" customHeight="1" x14ac:dyDescent="0.35">
      <c r="B51" s="487" t="s">
        <v>163</v>
      </c>
      <c r="C51" s="487"/>
      <c r="D51" s="487"/>
      <c r="E51" s="487"/>
      <c r="F51" s="487"/>
      <c r="G51" s="487"/>
      <c r="H51" s="487"/>
      <c r="I51" s="487"/>
      <c r="J51" s="487"/>
      <c r="K51" s="487"/>
      <c r="L51" s="487"/>
      <c r="M51" s="487"/>
      <c r="N51" s="487"/>
      <c r="O51" s="487"/>
      <c r="P51" s="487"/>
    </row>
    <row r="52" spans="2:16" x14ac:dyDescent="0.35">
      <c r="B52" s="178"/>
      <c r="C52" s="180"/>
      <c r="D52" s="180"/>
      <c r="E52" s="180"/>
      <c r="F52" s="180"/>
      <c r="G52" s="180"/>
      <c r="H52" s="180"/>
      <c r="I52" s="180"/>
      <c r="J52" s="180"/>
      <c r="K52" s="180"/>
      <c r="L52" s="180"/>
      <c r="M52" s="180"/>
      <c r="N52" s="180"/>
      <c r="O52" s="180"/>
      <c r="P52" s="180"/>
    </row>
    <row r="53" spans="2:16" x14ac:dyDescent="0.35">
      <c r="B53" s="79" t="s">
        <v>129</v>
      </c>
      <c r="C53" s="180"/>
      <c r="D53" s="180"/>
      <c r="E53" s="180"/>
      <c r="F53" s="180"/>
      <c r="G53" s="180"/>
      <c r="H53" s="180"/>
      <c r="I53" s="180"/>
      <c r="J53" s="180"/>
      <c r="K53" s="180"/>
      <c r="L53" s="180"/>
      <c r="M53" s="180"/>
      <c r="N53" s="180"/>
      <c r="O53" s="180"/>
      <c r="P53" s="180"/>
    </row>
    <row r="54" spans="2:16" x14ac:dyDescent="0.35">
      <c r="B54" s="79"/>
      <c r="C54" s="180"/>
      <c r="D54" s="180"/>
      <c r="E54" s="180"/>
      <c r="F54" s="180"/>
      <c r="G54" s="180"/>
      <c r="H54" s="180"/>
      <c r="I54" s="180"/>
      <c r="J54" s="180"/>
      <c r="K54" s="180"/>
      <c r="L54" s="180"/>
      <c r="M54" s="180"/>
      <c r="N54" s="180"/>
      <c r="O54" s="180"/>
      <c r="P54" s="180"/>
    </row>
    <row r="55" spans="2:16" ht="24" customHeight="1" x14ac:dyDescent="0.35">
      <c r="B55" s="790" t="s">
        <v>195</v>
      </c>
      <c r="C55" s="790"/>
      <c r="D55" s="790"/>
      <c r="E55" s="790"/>
      <c r="F55" s="790"/>
      <c r="G55" s="790"/>
      <c r="H55" s="790"/>
      <c r="I55" s="790"/>
      <c r="J55" s="790"/>
      <c r="K55" s="790"/>
      <c r="L55" s="790"/>
      <c r="M55" s="790"/>
      <c r="N55" s="790"/>
      <c r="O55" s="790"/>
      <c r="P55" s="790"/>
    </row>
    <row r="56" spans="2:16" ht="10.5" customHeight="1" x14ac:dyDescent="0.35">
      <c r="B56" s="79"/>
      <c r="C56" s="180"/>
      <c r="D56" s="180"/>
      <c r="E56" s="180"/>
      <c r="F56" s="180"/>
      <c r="G56" s="180"/>
      <c r="H56" s="180"/>
      <c r="I56" s="180"/>
      <c r="J56" s="180"/>
      <c r="K56" s="180"/>
      <c r="L56" s="180"/>
      <c r="M56" s="180"/>
      <c r="N56" s="180"/>
      <c r="O56" s="180"/>
      <c r="P56" s="180"/>
    </row>
    <row r="57" spans="2:16" x14ac:dyDescent="0.35">
      <c r="B57" s="82" t="s">
        <v>104</v>
      </c>
      <c r="C57" s="180"/>
      <c r="D57" s="180"/>
      <c r="E57" s="180"/>
      <c r="F57" s="180"/>
      <c r="G57" s="180"/>
      <c r="H57" s="180"/>
      <c r="I57" s="180"/>
      <c r="J57" s="180"/>
      <c r="K57" s="180"/>
      <c r="L57" s="180"/>
      <c r="M57" s="180"/>
      <c r="N57" s="180"/>
      <c r="O57" s="180"/>
      <c r="P57" s="180"/>
    </row>
    <row r="58" spans="2:16" x14ac:dyDescent="0.35">
      <c r="B58" s="82" t="s">
        <v>105</v>
      </c>
      <c r="C58" s="180"/>
      <c r="D58" s="180"/>
      <c r="E58" s="180"/>
      <c r="F58" s="180"/>
      <c r="G58" s="180"/>
      <c r="H58" s="180"/>
      <c r="I58" s="180"/>
      <c r="J58" s="180"/>
      <c r="K58" s="180"/>
      <c r="L58" s="180"/>
      <c r="M58" s="180"/>
      <c r="N58" s="180"/>
      <c r="O58" s="180"/>
      <c r="P58" s="180"/>
    </row>
    <row r="59" spans="2:16" x14ac:dyDescent="0.35">
      <c r="B59" s="82" t="s">
        <v>122</v>
      </c>
      <c r="C59" s="180"/>
      <c r="D59" s="180"/>
      <c r="E59" s="180"/>
      <c r="F59" s="180"/>
      <c r="G59" s="180"/>
      <c r="H59" s="180"/>
      <c r="I59" s="180"/>
      <c r="J59" s="180"/>
      <c r="K59" s="180"/>
      <c r="L59" s="180"/>
      <c r="M59" s="180"/>
      <c r="N59" s="180"/>
      <c r="O59" s="180"/>
      <c r="P59" s="180"/>
    </row>
    <row r="60" spans="2:16" x14ac:dyDescent="0.35">
      <c r="B60" s="79"/>
      <c r="C60" s="180"/>
      <c r="D60" s="180"/>
      <c r="E60" s="180"/>
      <c r="F60" s="180"/>
      <c r="G60" s="180"/>
      <c r="H60" s="180"/>
      <c r="I60" s="180"/>
      <c r="J60" s="180"/>
      <c r="K60" s="180"/>
      <c r="L60" s="180"/>
      <c r="M60" s="180"/>
      <c r="N60" s="180"/>
      <c r="O60" s="180"/>
      <c r="P60" s="180"/>
    </row>
    <row r="61" spans="2:16" x14ac:dyDescent="0.35">
      <c r="B61" s="79" t="s">
        <v>106</v>
      </c>
      <c r="C61" s="180"/>
      <c r="D61" s="180"/>
      <c r="E61" s="180"/>
      <c r="F61" s="180"/>
      <c r="G61" s="180"/>
      <c r="H61" s="180"/>
      <c r="I61" s="180"/>
      <c r="J61" s="180"/>
      <c r="K61" s="180"/>
      <c r="L61" s="180"/>
      <c r="M61" s="180"/>
      <c r="N61" s="180"/>
      <c r="O61" s="180"/>
      <c r="P61" s="180"/>
    </row>
    <row r="62" spans="2:16" x14ac:dyDescent="0.35">
      <c r="B62" s="83"/>
      <c r="C62" s="180"/>
      <c r="D62" s="180"/>
      <c r="E62" s="180"/>
      <c r="F62" s="180"/>
      <c r="G62" s="180"/>
      <c r="H62" s="180"/>
      <c r="I62" s="180"/>
      <c r="J62" s="180"/>
      <c r="K62" s="180"/>
      <c r="L62" s="180"/>
      <c r="M62" s="180"/>
      <c r="N62" s="180"/>
      <c r="O62" s="180"/>
      <c r="P62" s="180"/>
    </row>
    <row r="63" spans="2:16" x14ac:dyDescent="0.35">
      <c r="B63" s="178" t="s">
        <v>130</v>
      </c>
      <c r="C63" s="180"/>
      <c r="D63" s="180"/>
      <c r="E63" s="180"/>
      <c r="F63" s="180"/>
      <c r="G63" s="180"/>
      <c r="H63" s="180"/>
      <c r="I63" s="180"/>
      <c r="J63" s="180"/>
      <c r="K63" s="180"/>
      <c r="L63" s="180"/>
      <c r="M63" s="180"/>
      <c r="N63" s="180"/>
      <c r="O63" s="180"/>
      <c r="P63" s="180"/>
    </row>
    <row r="64" spans="2:16" x14ac:dyDescent="0.35">
      <c r="B64" s="178"/>
      <c r="C64" s="180"/>
      <c r="D64" s="180"/>
      <c r="E64" s="180"/>
      <c r="F64" s="180"/>
      <c r="G64" s="180"/>
      <c r="H64" s="180"/>
      <c r="I64" s="180"/>
      <c r="J64" s="180"/>
      <c r="K64" s="180"/>
      <c r="L64" s="180"/>
      <c r="M64" s="180"/>
      <c r="N64" s="180"/>
      <c r="O64" s="180"/>
      <c r="P64" s="180"/>
    </row>
    <row r="65" spans="2:16" ht="53.25" customHeight="1" x14ac:dyDescent="0.35">
      <c r="B65" s="487" t="s">
        <v>131</v>
      </c>
      <c r="C65" s="487"/>
      <c r="D65" s="487"/>
      <c r="E65" s="487"/>
      <c r="F65" s="487"/>
      <c r="G65" s="487"/>
      <c r="H65" s="487"/>
      <c r="I65" s="487"/>
      <c r="J65" s="487"/>
      <c r="K65" s="487"/>
      <c r="L65" s="487"/>
      <c r="M65" s="487"/>
      <c r="N65" s="487"/>
      <c r="O65" s="487"/>
      <c r="P65" s="487"/>
    </row>
    <row r="66" spans="2:16" x14ac:dyDescent="0.35">
      <c r="B66" s="178"/>
      <c r="C66" s="180"/>
      <c r="D66" s="180"/>
      <c r="E66" s="180"/>
      <c r="F66" s="180"/>
      <c r="G66" s="180"/>
      <c r="H66" s="180"/>
      <c r="I66" s="180"/>
      <c r="J66" s="180"/>
      <c r="K66" s="180"/>
      <c r="L66" s="180"/>
      <c r="M66" s="180"/>
      <c r="N66" s="180"/>
      <c r="O66" s="180"/>
      <c r="P66" s="180"/>
    </row>
    <row r="67" spans="2:16" x14ac:dyDescent="0.35">
      <c r="B67" s="178" t="s">
        <v>132</v>
      </c>
      <c r="C67" s="180"/>
      <c r="D67" s="180"/>
      <c r="E67" s="180"/>
      <c r="F67" s="180"/>
      <c r="G67" s="180"/>
      <c r="H67" s="180"/>
      <c r="I67" s="180"/>
      <c r="J67" s="180"/>
      <c r="K67" s="180"/>
      <c r="L67" s="180"/>
      <c r="M67" s="180"/>
      <c r="N67" s="180"/>
      <c r="O67" s="180"/>
      <c r="P67" s="180"/>
    </row>
    <row r="68" spans="2:16" x14ac:dyDescent="0.35">
      <c r="B68" s="792"/>
      <c r="C68" s="792"/>
      <c r="D68" s="792"/>
      <c r="E68" s="792"/>
      <c r="F68" s="792"/>
      <c r="G68" s="792"/>
      <c r="H68" s="792"/>
      <c r="I68" s="792"/>
      <c r="J68" s="792"/>
      <c r="K68" s="792"/>
      <c r="L68" s="792"/>
      <c r="M68" s="792"/>
      <c r="N68" s="792"/>
      <c r="O68" s="792"/>
      <c r="P68" s="180"/>
    </row>
    <row r="69" spans="2:16" x14ac:dyDescent="0.35">
      <c r="B69" s="178"/>
      <c r="C69" s="180"/>
      <c r="D69" s="180"/>
      <c r="E69" s="180"/>
      <c r="F69" s="180"/>
      <c r="G69" s="180"/>
      <c r="H69" s="180"/>
      <c r="I69" s="180"/>
      <c r="J69" s="180"/>
      <c r="K69" s="180"/>
      <c r="L69" s="180"/>
      <c r="M69" s="180"/>
      <c r="N69" s="180"/>
      <c r="O69" s="180"/>
      <c r="P69" s="180"/>
    </row>
    <row r="70" spans="2:16" x14ac:dyDescent="0.35">
      <c r="B70" s="178" t="s">
        <v>108</v>
      </c>
      <c r="C70" s="180"/>
      <c r="D70" s="180"/>
      <c r="E70" s="180"/>
      <c r="F70" s="180"/>
      <c r="G70" s="180"/>
      <c r="H70" s="180"/>
      <c r="I70" s="180"/>
      <c r="J70" s="180"/>
      <c r="K70" s="180"/>
      <c r="L70" s="180"/>
      <c r="M70" s="180"/>
      <c r="N70" s="180"/>
      <c r="O70" s="180"/>
      <c r="P70" s="180"/>
    </row>
    <row r="71" spans="2:16" ht="41.25" customHeight="1" x14ac:dyDescent="0.35">
      <c r="B71" s="487" t="s">
        <v>107</v>
      </c>
      <c r="C71" s="487"/>
      <c r="D71" s="487"/>
      <c r="E71" s="487"/>
      <c r="F71" s="487"/>
      <c r="G71" s="487"/>
      <c r="H71" s="487"/>
      <c r="I71" s="487"/>
      <c r="J71" s="487"/>
      <c r="K71" s="487"/>
      <c r="L71" s="487"/>
      <c r="M71" s="487"/>
      <c r="N71" s="487"/>
      <c r="O71" s="487"/>
      <c r="P71" s="487"/>
    </row>
    <row r="72" spans="2:16" x14ac:dyDescent="0.35">
      <c r="B72" s="178" t="s">
        <v>109</v>
      </c>
      <c r="C72" s="180"/>
      <c r="D72" s="180"/>
      <c r="E72" s="180"/>
      <c r="F72" s="180"/>
      <c r="G72" s="180"/>
      <c r="H72" s="180"/>
      <c r="I72" s="180"/>
      <c r="J72" s="180"/>
      <c r="K72" s="180"/>
      <c r="L72" s="180"/>
      <c r="M72" s="180"/>
      <c r="N72" s="180"/>
      <c r="O72" s="180"/>
      <c r="P72" s="180"/>
    </row>
    <row r="73" spans="2:16" x14ac:dyDescent="0.35">
      <c r="B73" s="178" t="s">
        <v>110</v>
      </c>
      <c r="C73" s="180"/>
      <c r="D73" s="180"/>
      <c r="E73" s="180"/>
      <c r="F73" s="180"/>
      <c r="G73" s="180"/>
      <c r="H73" s="180"/>
      <c r="I73" s="180"/>
      <c r="J73" s="180"/>
      <c r="K73" s="180"/>
      <c r="L73" s="180"/>
      <c r="M73" s="180"/>
      <c r="N73" s="180"/>
      <c r="O73" s="180"/>
      <c r="P73" s="180"/>
    </row>
    <row r="74" spans="2:16" x14ac:dyDescent="0.35">
      <c r="B74" s="178" t="s">
        <v>111</v>
      </c>
      <c r="C74" s="180"/>
      <c r="D74" s="180"/>
      <c r="E74" s="180"/>
      <c r="F74" s="180"/>
      <c r="G74" s="180"/>
      <c r="H74" s="180"/>
      <c r="I74" s="180"/>
      <c r="J74" s="180"/>
      <c r="K74" s="180"/>
      <c r="L74" s="180"/>
      <c r="M74" s="180"/>
      <c r="N74" s="180"/>
      <c r="O74" s="180"/>
      <c r="P74" s="180"/>
    </row>
    <row r="75" spans="2:16" x14ac:dyDescent="0.35">
      <c r="B75" s="178" t="s">
        <v>112</v>
      </c>
      <c r="C75" s="180"/>
      <c r="D75" s="180"/>
      <c r="E75" s="180"/>
      <c r="F75" s="180"/>
      <c r="G75" s="180"/>
      <c r="H75" s="180"/>
      <c r="I75" s="180"/>
      <c r="J75" s="180"/>
      <c r="K75" s="180"/>
      <c r="L75" s="180"/>
      <c r="M75" s="180"/>
      <c r="N75" s="180"/>
      <c r="O75" s="180"/>
      <c r="P75" s="180"/>
    </row>
    <row r="76" spans="2:16" x14ac:dyDescent="0.35">
      <c r="B76" s="178" t="s">
        <v>113</v>
      </c>
      <c r="C76" s="180"/>
      <c r="D76" s="180"/>
      <c r="E76" s="180"/>
      <c r="F76" s="180"/>
      <c r="G76" s="180"/>
      <c r="H76" s="180"/>
      <c r="I76" s="180"/>
      <c r="J76" s="180"/>
      <c r="K76" s="180"/>
      <c r="L76" s="180"/>
      <c r="M76" s="180"/>
      <c r="N76" s="180"/>
      <c r="O76" s="180"/>
      <c r="P76" s="180"/>
    </row>
    <row r="77" spans="2:16" x14ac:dyDescent="0.35">
      <c r="B77" s="178"/>
      <c r="C77" s="180"/>
      <c r="D77" s="180"/>
      <c r="E77" s="180"/>
      <c r="F77" s="180"/>
      <c r="G77" s="180"/>
      <c r="H77" s="180"/>
      <c r="I77" s="180"/>
      <c r="J77" s="180"/>
      <c r="K77" s="180"/>
      <c r="L77" s="180"/>
      <c r="M77" s="180"/>
      <c r="N77" s="180"/>
      <c r="O77" s="180"/>
      <c r="P77" s="180"/>
    </row>
    <row r="78" spans="2:16" x14ac:dyDescent="0.35">
      <c r="B78" s="178" t="s">
        <v>114</v>
      </c>
      <c r="C78" s="180"/>
      <c r="D78" s="180"/>
      <c r="E78" s="180"/>
      <c r="F78" s="180"/>
      <c r="G78" s="180"/>
      <c r="H78" s="180"/>
      <c r="I78" s="180"/>
      <c r="J78" s="180"/>
      <c r="K78" s="180"/>
      <c r="L78" s="180"/>
      <c r="M78" s="180"/>
      <c r="N78" s="180"/>
      <c r="O78" s="180"/>
      <c r="P78" s="180"/>
    </row>
    <row r="79" spans="2:16" x14ac:dyDescent="0.35">
      <c r="B79" s="178" t="s">
        <v>115</v>
      </c>
      <c r="C79" s="180"/>
      <c r="D79" s="180"/>
      <c r="E79" s="180"/>
      <c r="F79" s="180"/>
      <c r="G79" s="180"/>
      <c r="H79" s="180"/>
      <c r="I79" s="180"/>
      <c r="J79" s="180"/>
      <c r="K79" s="180"/>
      <c r="L79" s="180"/>
      <c r="M79" s="180"/>
      <c r="N79" s="180"/>
      <c r="O79" s="180"/>
      <c r="P79" s="180"/>
    </row>
    <row r="80" spans="2:16" x14ac:dyDescent="0.35">
      <c r="B80" s="178" t="s">
        <v>116</v>
      </c>
      <c r="C80" s="180"/>
      <c r="D80" s="180"/>
      <c r="E80" s="180"/>
      <c r="F80" s="180"/>
      <c r="G80" s="180"/>
      <c r="H80" s="180"/>
      <c r="I80" s="180"/>
      <c r="J80" s="180"/>
      <c r="K80" s="180"/>
      <c r="L80" s="180"/>
      <c r="M80" s="180"/>
      <c r="N80" s="180"/>
      <c r="O80" s="180"/>
      <c r="P80" s="180"/>
    </row>
    <row r="81" spans="2:16" x14ac:dyDescent="0.35">
      <c r="B81" s="178" t="s">
        <v>117</v>
      </c>
      <c r="C81" s="180"/>
      <c r="D81" s="180"/>
      <c r="E81" s="180"/>
      <c r="F81" s="180"/>
      <c r="G81" s="180"/>
      <c r="H81" s="180"/>
      <c r="I81" s="180"/>
      <c r="J81" s="180"/>
      <c r="K81" s="180"/>
      <c r="L81" s="180"/>
      <c r="M81" s="180"/>
      <c r="N81" s="180"/>
      <c r="O81" s="180"/>
      <c r="P81" s="180"/>
    </row>
    <row r="82" spans="2:16" x14ac:dyDescent="0.35">
      <c r="B82" s="178" t="s">
        <v>118</v>
      </c>
      <c r="C82" s="180"/>
      <c r="D82" s="180"/>
      <c r="E82" s="180"/>
      <c r="F82" s="180"/>
      <c r="G82" s="180"/>
      <c r="H82" s="180"/>
      <c r="I82" s="180"/>
      <c r="J82" s="180"/>
      <c r="K82" s="180"/>
      <c r="L82" s="180"/>
      <c r="M82" s="180"/>
      <c r="N82" s="180"/>
      <c r="O82" s="180"/>
      <c r="P82" s="180"/>
    </row>
    <row r="83" spans="2:16" ht="45.75" customHeight="1" x14ac:dyDescent="0.35">
      <c r="B83" s="487" t="s">
        <v>119</v>
      </c>
      <c r="C83" s="487"/>
      <c r="D83" s="487"/>
      <c r="E83" s="487"/>
      <c r="F83" s="487"/>
      <c r="G83" s="487"/>
      <c r="H83" s="487"/>
      <c r="I83" s="487"/>
      <c r="J83" s="487"/>
      <c r="K83" s="487"/>
      <c r="L83" s="487"/>
      <c r="M83" s="487"/>
      <c r="N83" s="487"/>
      <c r="O83" s="487"/>
      <c r="P83" s="487"/>
    </row>
    <row r="84" spans="2:16" x14ac:dyDescent="0.35">
      <c r="B84" s="178"/>
      <c r="C84" s="180"/>
      <c r="D84" s="180"/>
      <c r="E84" s="180"/>
      <c r="F84" s="180"/>
      <c r="G84" s="180"/>
      <c r="H84" s="180"/>
      <c r="I84" s="180"/>
      <c r="J84" s="180"/>
      <c r="K84" s="180"/>
      <c r="L84" s="180"/>
      <c r="M84" s="180"/>
      <c r="N84" s="180"/>
      <c r="O84" s="180"/>
      <c r="P84" s="180"/>
    </row>
    <row r="85" spans="2:16" x14ac:dyDescent="0.35">
      <c r="B85" s="81" t="s">
        <v>120</v>
      </c>
      <c r="C85" s="180"/>
      <c r="D85" s="180"/>
      <c r="E85" s="180"/>
      <c r="F85" s="180"/>
      <c r="G85" s="180"/>
      <c r="H85" s="180"/>
      <c r="I85" s="180"/>
      <c r="J85" s="180"/>
      <c r="K85" s="180"/>
      <c r="L85" s="180"/>
      <c r="M85" s="180"/>
      <c r="N85" s="180"/>
      <c r="O85" s="180"/>
      <c r="P85" s="180"/>
    </row>
    <row r="86" spans="2:16" ht="3.75" customHeight="1" x14ac:dyDescent="0.35">
      <c r="B86" s="178"/>
      <c r="C86" s="180"/>
      <c r="D86" s="180"/>
      <c r="E86" s="180"/>
      <c r="F86" s="180"/>
      <c r="G86" s="180"/>
      <c r="H86" s="180"/>
      <c r="I86" s="180"/>
      <c r="J86" s="180"/>
      <c r="K86" s="180"/>
      <c r="L86" s="180"/>
      <c r="M86" s="180"/>
      <c r="N86" s="180"/>
      <c r="O86" s="180"/>
      <c r="P86" s="180"/>
    </row>
    <row r="87" spans="2:16" ht="51.75" customHeight="1" x14ac:dyDescent="0.35">
      <c r="B87" s="487" t="s">
        <v>123</v>
      </c>
      <c r="C87" s="487"/>
      <c r="D87" s="487"/>
      <c r="E87" s="487"/>
      <c r="F87" s="487"/>
      <c r="G87" s="487"/>
      <c r="H87" s="487"/>
      <c r="I87" s="487"/>
      <c r="J87" s="487"/>
      <c r="K87" s="487"/>
      <c r="L87" s="487"/>
      <c r="M87" s="487"/>
      <c r="N87" s="487"/>
      <c r="O87" s="487"/>
      <c r="P87" s="487"/>
    </row>
    <row r="88" spans="2:16" x14ac:dyDescent="0.35">
      <c r="B88" s="180"/>
      <c r="C88" s="180"/>
      <c r="D88" s="180"/>
      <c r="E88" s="180"/>
      <c r="F88" s="180"/>
      <c r="G88" s="180"/>
      <c r="H88" s="180"/>
      <c r="I88" s="180"/>
      <c r="J88" s="180"/>
      <c r="K88" s="180"/>
      <c r="L88" s="180"/>
      <c r="M88" s="180"/>
      <c r="N88" s="180"/>
      <c r="O88" s="180"/>
      <c r="P88" s="180"/>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ColWidth="9.1796875" defaultRowHeight="14.5" x14ac:dyDescent="0.35"/>
  <cols>
    <col min="1" max="1" width="1.453125" style="6" customWidth="1"/>
    <col min="2" max="13" width="9.453125" style="6" customWidth="1"/>
    <col min="14" max="14" width="14.1796875" style="6" customWidth="1"/>
    <col min="15" max="15" width="2.81640625" style="6" customWidth="1"/>
    <col min="16" max="16" width="2.1796875" style="6" customWidth="1"/>
    <col min="17" max="16384" width="9.1796875" style="6"/>
  </cols>
  <sheetData>
    <row r="1" spans="2:16" ht="20" x14ac:dyDescent="0.35">
      <c r="B1" s="783" t="s">
        <v>228</v>
      </c>
      <c r="C1" s="783"/>
      <c r="D1" s="783"/>
      <c r="E1" s="783"/>
      <c r="F1" s="783"/>
      <c r="G1" s="783"/>
      <c r="H1" s="783"/>
      <c r="I1" s="783"/>
      <c r="J1" s="783"/>
      <c r="K1" s="783"/>
      <c r="L1" s="783"/>
      <c r="M1" s="783"/>
      <c r="N1" s="783"/>
      <c r="O1" s="783"/>
      <c r="P1" s="783"/>
    </row>
    <row r="2" spans="2:16" ht="8.25" customHeight="1" x14ac:dyDescent="0.35">
      <c r="B2" s="78"/>
      <c r="C2" s="180"/>
      <c r="D2" s="180"/>
      <c r="E2" s="180"/>
      <c r="F2" s="180"/>
      <c r="G2" s="180"/>
      <c r="H2" s="180"/>
      <c r="I2" s="180"/>
      <c r="J2" s="180"/>
      <c r="K2" s="180"/>
      <c r="L2" s="180"/>
      <c r="M2" s="180"/>
      <c r="N2" s="180"/>
      <c r="O2" s="180"/>
      <c r="P2" s="180"/>
    </row>
    <row r="3" spans="2:16" ht="22.5" customHeight="1" x14ac:dyDescent="0.35">
      <c r="B3" s="784" t="s">
        <v>145</v>
      </c>
      <c r="C3" s="784"/>
      <c r="D3" s="784"/>
      <c r="E3" s="784"/>
      <c r="F3" s="784"/>
      <c r="G3" s="784"/>
      <c r="H3" s="784"/>
      <c r="I3" s="784"/>
      <c r="J3" s="784"/>
      <c r="K3" s="784"/>
      <c r="L3" s="784"/>
      <c r="M3" s="784"/>
      <c r="N3" s="784"/>
      <c r="O3" s="784"/>
      <c r="P3" s="784"/>
    </row>
    <row r="4" spans="2:16" x14ac:dyDescent="0.35">
      <c r="B4" s="180"/>
      <c r="C4" s="180"/>
      <c r="D4" s="180"/>
      <c r="E4" s="180"/>
      <c r="F4" s="180"/>
      <c r="G4" s="180"/>
      <c r="H4" s="180"/>
      <c r="I4" s="180"/>
      <c r="J4" s="180"/>
      <c r="K4" s="180"/>
      <c r="L4" s="180"/>
      <c r="M4" s="180"/>
      <c r="N4" s="180"/>
      <c r="O4" s="180"/>
      <c r="P4" s="180"/>
    </row>
    <row r="5" spans="2:16" ht="51.75" customHeight="1" x14ac:dyDescent="0.35">
      <c r="B5" s="487" t="s">
        <v>267</v>
      </c>
      <c r="C5" s="487"/>
      <c r="D5" s="487"/>
      <c r="E5" s="487"/>
      <c r="F5" s="487"/>
      <c r="G5" s="487"/>
      <c r="H5" s="487"/>
      <c r="I5" s="487"/>
      <c r="J5" s="487"/>
      <c r="K5" s="487"/>
      <c r="L5" s="487"/>
      <c r="M5" s="487"/>
      <c r="N5" s="487"/>
      <c r="O5" s="487"/>
      <c r="P5" s="487"/>
    </row>
    <row r="7" spans="2:16" x14ac:dyDescent="0.35">
      <c r="B7" s="487" t="s">
        <v>216</v>
      </c>
      <c r="C7" s="487"/>
      <c r="D7" s="487"/>
      <c r="E7" s="487"/>
      <c r="F7" s="487"/>
      <c r="G7" s="487"/>
      <c r="H7" s="487"/>
      <c r="I7" s="487"/>
      <c r="J7" s="487"/>
      <c r="K7" s="487"/>
      <c r="L7" s="487"/>
      <c r="M7" s="487"/>
      <c r="N7" s="487"/>
      <c r="O7" s="487"/>
      <c r="P7" s="487"/>
    </row>
    <row r="9" spans="2:16" ht="27" customHeight="1" x14ac:dyDescent="0.35">
      <c r="B9" s="487" t="s">
        <v>251</v>
      </c>
      <c r="C9" s="487"/>
      <c r="D9" s="487"/>
      <c r="E9" s="487"/>
      <c r="F9" s="487"/>
      <c r="G9" s="487"/>
      <c r="H9" s="487"/>
      <c r="I9" s="487"/>
      <c r="J9" s="487"/>
      <c r="K9" s="487"/>
      <c r="L9" s="487"/>
      <c r="M9" s="487"/>
      <c r="N9" s="487"/>
      <c r="O9" s="487"/>
      <c r="P9" s="487"/>
    </row>
    <row r="11" spans="2:16" ht="26.25" customHeight="1" x14ac:dyDescent="0.35">
      <c r="B11" s="487" t="s">
        <v>286</v>
      </c>
      <c r="C11" s="487"/>
      <c r="D11" s="487"/>
      <c r="E11" s="487"/>
      <c r="F11" s="487"/>
      <c r="G11" s="487"/>
      <c r="H11" s="487"/>
      <c r="I11" s="487"/>
      <c r="J11" s="487"/>
      <c r="K11" s="487"/>
      <c r="L11" s="487"/>
      <c r="M11" s="487"/>
      <c r="N11" s="487"/>
      <c r="O11" s="487"/>
      <c r="P11" s="487"/>
    </row>
    <row r="13" spans="2:16" ht="39.75" customHeight="1" x14ac:dyDescent="0.35">
      <c r="B13" s="793" t="s">
        <v>287</v>
      </c>
      <c r="C13" s="793"/>
      <c r="D13" s="793"/>
      <c r="E13" s="793"/>
      <c r="F13" s="793"/>
      <c r="G13" s="793"/>
      <c r="H13" s="793"/>
      <c r="I13" s="793"/>
      <c r="J13" s="793"/>
      <c r="K13" s="793"/>
      <c r="L13" s="793"/>
      <c r="M13" s="793"/>
      <c r="N13" s="793"/>
      <c r="O13" s="793"/>
      <c r="P13" s="793"/>
    </row>
    <row r="15" spans="2:16" ht="63.75" customHeight="1" x14ac:dyDescent="0.35">
      <c r="B15" s="487" t="s">
        <v>253</v>
      </c>
      <c r="C15" s="487"/>
      <c r="D15" s="487"/>
      <c r="E15" s="487"/>
      <c r="F15" s="487"/>
      <c r="G15" s="487"/>
      <c r="H15" s="487"/>
      <c r="I15" s="487"/>
      <c r="J15" s="487"/>
      <c r="K15" s="487"/>
      <c r="L15" s="487"/>
      <c r="M15" s="487"/>
      <c r="N15" s="487"/>
      <c r="O15" s="487"/>
      <c r="P15" s="487"/>
    </row>
    <row r="17" spans="2:16" ht="96.75" customHeight="1" x14ac:dyDescent="0.35">
      <c r="B17" s="487" t="s">
        <v>249</v>
      </c>
      <c r="C17" s="487"/>
      <c r="D17" s="487"/>
      <c r="E17" s="487"/>
      <c r="F17" s="487"/>
      <c r="G17" s="487"/>
      <c r="H17" s="487"/>
      <c r="I17" s="487"/>
      <c r="J17" s="487"/>
      <c r="K17" s="487"/>
      <c r="L17" s="487"/>
      <c r="M17" s="487"/>
      <c r="N17" s="487"/>
      <c r="O17" s="487"/>
      <c r="P17" s="487"/>
    </row>
    <row r="19" spans="2:16" ht="75" customHeight="1" x14ac:dyDescent="0.35">
      <c r="B19" s="487" t="s">
        <v>217</v>
      </c>
      <c r="C19" s="487"/>
      <c r="D19" s="487"/>
      <c r="E19" s="487"/>
      <c r="F19" s="487"/>
      <c r="G19" s="487"/>
      <c r="H19" s="487"/>
      <c r="I19" s="487"/>
      <c r="J19" s="487"/>
      <c r="K19" s="487"/>
      <c r="L19" s="487"/>
      <c r="M19" s="487"/>
      <c r="N19" s="487"/>
      <c r="O19" s="487"/>
      <c r="P19" s="487"/>
    </row>
    <row r="21" spans="2:16" ht="48" customHeight="1" x14ac:dyDescent="0.35">
      <c r="B21" s="487" t="s">
        <v>218</v>
      </c>
      <c r="C21" s="487"/>
      <c r="D21" s="487"/>
      <c r="E21" s="487"/>
      <c r="F21" s="487"/>
      <c r="G21" s="487"/>
      <c r="H21" s="487"/>
      <c r="I21" s="487"/>
      <c r="J21" s="487"/>
      <c r="K21" s="487"/>
      <c r="L21" s="487"/>
      <c r="M21" s="487"/>
      <c r="N21" s="487"/>
      <c r="O21" s="487"/>
      <c r="P21" s="487"/>
    </row>
    <row r="23" spans="2:16" x14ac:dyDescent="0.35">
      <c r="B23" s="487" t="s">
        <v>219</v>
      </c>
      <c r="C23" s="487"/>
      <c r="D23" s="487"/>
      <c r="E23" s="487"/>
      <c r="F23" s="487"/>
      <c r="G23" s="487"/>
      <c r="H23" s="487"/>
      <c r="I23" s="487"/>
      <c r="J23" s="487"/>
      <c r="K23" s="487"/>
      <c r="L23" s="487"/>
      <c r="M23" s="487"/>
      <c r="N23" s="487"/>
      <c r="O23" s="487"/>
      <c r="P23" s="487"/>
    </row>
    <row r="25" spans="2:16" ht="54.75" customHeight="1" x14ac:dyDescent="0.35">
      <c r="B25" s="487" t="s">
        <v>220</v>
      </c>
      <c r="C25" s="487"/>
      <c r="D25" s="487"/>
      <c r="E25" s="487"/>
      <c r="F25" s="487"/>
      <c r="G25" s="487"/>
      <c r="H25" s="487"/>
      <c r="I25" s="487"/>
      <c r="J25" s="487"/>
      <c r="K25" s="487"/>
      <c r="L25" s="487"/>
      <c r="M25" s="487"/>
      <c r="N25" s="487"/>
      <c r="O25" s="487"/>
      <c r="P25" s="487"/>
    </row>
    <row r="27" spans="2:16" ht="44.25" customHeight="1" x14ac:dyDescent="0.35">
      <c r="B27" s="487" t="s">
        <v>238</v>
      </c>
      <c r="C27" s="487"/>
      <c r="D27" s="487"/>
      <c r="E27" s="487"/>
      <c r="F27" s="487"/>
      <c r="G27" s="487"/>
      <c r="H27" s="487"/>
      <c r="I27" s="487"/>
      <c r="J27" s="487"/>
      <c r="K27" s="487"/>
      <c r="L27" s="487"/>
      <c r="M27" s="487"/>
      <c r="N27" s="487"/>
      <c r="O27" s="487"/>
      <c r="P27" s="487"/>
    </row>
    <row r="29" spans="2:16" x14ac:dyDescent="0.35">
      <c r="B29" s="788" t="s">
        <v>221</v>
      </c>
      <c r="C29" s="487"/>
      <c r="D29" s="487"/>
      <c r="E29" s="487"/>
      <c r="F29" s="487"/>
      <c r="G29" s="487"/>
      <c r="H29" s="487"/>
      <c r="I29" s="487"/>
      <c r="J29" s="487"/>
      <c r="K29" s="487"/>
      <c r="L29" s="487"/>
      <c r="M29" s="487"/>
      <c r="N29" s="487"/>
      <c r="O29" s="487"/>
      <c r="P29" s="487"/>
    </row>
    <row r="31" spans="2:16" x14ac:dyDescent="0.35">
      <c r="B31" s="788" t="s">
        <v>222</v>
      </c>
      <c r="C31" s="487"/>
      <c r="D31" s="487"/>
      <c r="E31" s="487"/>
      <c r="F31" s="487"/>
      <c r="G31" s="487"/>
      <c r="H31" s="487"/>
      <c r="I31" s="487"/>
      <c r="J31" s="487"/>
      <c r="K31" s="487"/>
      <c r="L31" s="487"/>
      <c r="M31" s="487"/>
      <c r="N31" s="487"/>
      <c r="O31" s="487"/>
      <c r="P31" s="487"/>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FC9663A685B24184CDACAA8394867B" ma:contentTypeVersion="17" ma:contentTypeDescription="Create a new document." ma:contentTypeScope="" ma:versionID="fb82f8cf60da1f28f48e32b5689cb84e">
  <xsd:schema xmlns:xsd="http://www.w3.org/2001/XMLSchema" xmlns:xs="http://www.w3.org/2001/XMLSchema" xmlns:p="http://schemas.microsoft.com/office/2006/metadata/properties" xmlns:ns1="http://schemas.microsoft.com/sharepoint/v3" xmlns:ns3="759fa018-adc7-4dfd-b9ae-660367c82f68" xmlns:ns4="3b3c2932-e844-427b-a371-bf470abecf72" targetNamespace="http://schemas.microsoft.com/office/2006/metadata/properties" ma:root="true" ma:fieldsID="338a1d1c3061e4f39a3e4b93d5ba5194" ns1:_="" ns3:_="" ns4:_="">
    <xsd:import namespace="http://schemas.microsoft.com/sharepoint/v3"/>
    <xsd:import namespace="759fa018-adc7-4dfd-b9ae-660367c82f68"/>
    <xsd:import namespace="3b3c2932-e844-427b-a371-bf470abecf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DateTaken" minOccurs="0"/>
                <xsd:element ref="ns3:MediaServiceOCR" minOccurs="0"/>
                <xsd:element ref="ns3:MediaServiceLocation" minOccurs="0"/>
                <xsd:element ref="ns1:_ip_UnifiedCompliancePolicyProperties" minOccurs="0"/>
                <xsd:element ref="ns1:_ip_UnifiedCompliancePolicyUIAc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fa018-adc7-4dfd-b9ae-660367c82f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3c2932-e844-427b-a371-bf470abecf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759fa018-adc7-4dfd-b9ae-660367c82f68" xsi:nil="true"/>
  </documentManagement>
</p:properties>
</file>

<file path=customXml/itemProps1.xml><?xml version="1.0" encoding="utf-8"?>
<ds:datastoreItem xmlns:ds="http://schemas.openxmlformats.org/officeDocument/2006/customXml" ds:itemID="{DA0C2CC7-64C4-45D4-9FB2-5566EB606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9fa018-adc7-4dfd-b9ae-660367c82f68"/>
    <ds:schemaRef ds:uri="3b3c2932-e844-427b-a371-bf470abecf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B6E051-6984-4B88-9C6B-971D3C618DB0}">
  <ds:schemaRefs>
    <ds:schemaRef ds:uri="http://schemas.microsoft.com/sharepoint/v3/contenttype/forms"/>
  </ds:schemaRefs>
</ds:datastoreItem>
</file>

<file path=customXml/itemProps3.xml><?xml version="1.0" encoding="utf-8"?>
<ds:datastoreItem xmlns:ds="http://schemas.openxmlformats.org/officeDocument/2006/customXml" ds:itemID="{CA9838DA-51AC-4D58-B24B-97C15FE6BE6F}">
  <ds:schemaRefs>
    <ds:schemaRef ds:uri="http://purl.org/dc/terms/"/>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3b3c2932-e844-427b-a371-bf470abecf72"/>
    <ds:schemaRef ds:uri="759fa018-adc7-4dfd-b9ae-660367c82f68"/>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Section A - ICJIA Funds</vt:lpstr>
      <vt:lpstr>Section A - Indirect Cost Info</vt:lpstr>
      <vt:lpstr>Section B - Match Funds</vt:lpstr>
      <vt:lpstr>Applicant Certification </vt:lpstr>
      <vt:lpstr>Sheet1</vt:lpstr>
      <vt:lpstr>FFATA Form</vt:lpstr>
      <vt:lpstr> Personnel</vt:lpstr>
      <vt:lpstr>Fringe Benefits</vt:lpstr>
      <vt:lpstr>Travel</vt:lpstr>
      <vt:lpstr>Equipment </vt:lpstr>
      <vt:lpstr>Supplies</vt:lpstr>
      <vt:lpstr>Subcontracts and Subawards</vt:lpstr>
      <vt:lpstr>Consultant</vt:lpstr>
      <vt:lpstr>Construction </vt:lpstr>
      <vt:lpstr>Rent and Utilities</vt:lpstr>
      <vt:lpstr>R &amp; D </vt:lpstr>
      <vt:lpstr>Telecommunications </vt:lpstr>
      <vt:lpstr>Training &amp; Education</vt:lpstr>
      <vt:lpstr>Direct Administrative </vt:lpstr>
      <vt:lpstr>GRANT EXCLUSIVE LINE ITEM </vt:lpstr>
      <vt:lpstr>Indirect Costs </vt:lpstr>
      <vt:lpstr>Section C - Budget Summary </vt:lpstr>
      <vt:lpstr>Agency Approval</vt:lpstr>
      <vt:lpstr>Budget Instructions (General)</vt:lpstr>
      <vt:lpstr>Budget Instructions (ICJIA)</vt:lpstr>
      <vt:lpstr>' Personnel'!Print_Area</vt:lpstr>
      <vt:lpstr>'Budget Instructions (General)'!Print_Area</vt:lpstr>
      <vt:lpstr>Consultant!Print_Area</vt:lpstr>
      <vt:lpstr>'Equipment '!Print_Area</vt:lpstr>
      <vt:lpstr>'Fringe Benefits'!Print_Area</vt:lpstr>
      <vt:lpstr>'Indirect Costs '!Print_Area</vt:lpstr>
      <vt:lpstr>'Rent and Utilities'!Print_Area</vt:lpstr>
      <vt:lpstr>'Section A - ICJIA Funds'!Print_Area</vt:lpstr>
      <vt:lpstr>'Section A - Indirect Cost Info'!Print_Area</vt:lpstr>
      <vt:lpstr>'Section C - Budget Summary '!Print_Area</vt:lpstr>
      <vt:lpstr>'Subcontracts and Subawards'!Print_Area</vt:lpstr>
      <vt:lpstr>Supplies!Print_Area</vt:lpstr>
      <vt:lpstr>'Telecommunications '!Print_Area</vt:lpstr>
      <vt:lpstr>'Training &amp; Education'!Print_Area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Dyar, Mary Ann</cp:lastModifiedBy>
  <cp:lastPrinted>2024-02-13T17:05:31Z</cp:lastPrinted>
  <dcterms:created xsi:type="dcterms:W3CDTF">2016-01-27T18:57:01Z</dcterms:created>
  <dcterms:modified xsi:type="dcterms:W3CDTF">2025-03-21T17:52:31Z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0x0101003BFC9663A685B24184CDACAA8394867B</vt:lpwstr>
  </property>
</Properties>
</file>